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Z:\Documentos\Comite finanzas publicas\El Salvador\"/>
    </mc:Choice>
  </mc:AlternateContent>
  <xr:revisionPtr revIDLastSave="0" documentId="13_ncr:1_{0D14F4B4-86F8-4B97-8756-8958AF910099}" xr6:coauthVersionLast="47" xr6:coauthVersionMax="47" xr10:uidLastSave="{00000000-0000-0000-0000-000000000000}"/>
  <bookViews>
    <workbookView xWindow="20370" yWindow="-120" windowWidth="20730" windowHeight="11160" xr2:uid="{00000000-000D-0000-FFFF-FFFF00000000}"/>
  </bookViews>
  <sheets>
    <sheet name="Indice" sheetId="2" r:id="rId1"/>
    <sheet name="Estado I" sheetId="3" r:id="rId2"/>
    <sheet name="Estado II" sheetId="4" r:id="rId3"/>
    <sheet name="Estado III" sheetId="13" r:id="rId4"/>
    <sheet name="Estado IV" sheetId="14" r:id="rId5"/>
    <sheet name="Ingreso" sheetId="5" r:id="rId6"/>
    <sheet name="Gasto" sheetId="6" r:id="rId7"/>
    <sheet name="Transacciones Activos y Pasivo " sheetId="7" r:id="rId8"/>
    <sheet name="Ganancias y Perdidas Tenencias" sheetId="9" r:id="rId9"/>
    <sheet name="Otras variaciones en Volumen" sheetId="10" r:id="rId10"/>
    <sheet name="Balance" sheetId="11" r:id="rId11"/>
    <sheet name="Erogación funciones de Gobierno" sheetId="8" r:id="rId12"/>
    <sheet name="Transacciones A-P Fin. por Sect" sheetId="15" r:id="rId13"/>
    <sheet name="Saldos A-P financieros por Sect" sheetId="16" r:id="rId14"/>
    <sheet name="Total otros flujos econo." sheetId="12" r:id="rId15"/>
  </sheets>
  <externalReferences>
    <externalReference r:id="rId1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6" i="12" l="1"/>
  <c r="L6" i="12"/>
  <c r="M6" i="16"/>
  <c r="L6" i="16"/>
  <c r="M6" i="15"/>
  <c r="L6" i="15"/>
  <c r="M7" i="8"/>
  <c r="L7" i="8"/>
  <c r="M6" i="11"/>
  <c r="L6" i="11"/>
  <c r="M6" i="10"/>
  <c r="L6" i="10"/>
  <c r="M6" i="9"/>
  <c r="L6" i="9"/>
  <c r="M7" i="7"/>
  <c r="L7" i="7"/>
  <c r="K7" i="7"/>
  <c r="M7" i="6"/>
  <c r="L7" i="6"/>
  <c r="M7" i="5"/>
  <c r="L7" i="5"/>
  <c r="M6" i="14"/>
  <c r="L6" i="14"/>
  <c r="M6" i="13"/>
  <c r="L6" i="13"/>
  <c r="M7" i="4"/>
  <c r="L7" i="4"/>
  <c r="M7" i="3"/>
  <c r="L7" i="3"/>
  <c r="F6" i="16" l="1"/>
  <c r="G6" i="16" s="1"/>
  <c r="H6" i="16" s="1"/>
  <c r="I6" i="16" s="1"/>
  <c r="J6" i="16" s="1"/>
  <c r="K6" i="16" s="1"/>
  <c r="F6" i="15"/>
  <c r="G6" i="15" s="1"/>
  <c r="H6" i="15" s="1"/>
  <c r="I6" i="15" s="1"/>
  <c r="J6" i="15" s="1"/>
  <c r="K6" i="15" s="1"/>
  <c r="F6" i="14" l="1"/>
  <c r="G6" i="14" s="1"/>
  <c r="H6" i="14" s="1"/>
  <c r="I6" i="14" s="1"/>
  <c r="J6" i="14" s="1"/>
  <c r="K6" i="14" s="1"/>
  <c r="F6" i="13"/>
  <c r="G6" i="13" s="1"/>
  <c r="H6" i="13" s="1"/>
  <c r="I6" i="13" s="1"/>
  <c r="J6" i="13" s="1"/>
  <c r="K6" i="13" s="1"/>
  <c r="F6" i="12"/>
  <c r="G6" i="12" s="1"/>
  <c r="H6" i="12" s="1"/>
  <c r="I6" i="12" s="1"/>
  <c r="J6" i="12" s="1"/>
  <c r="K6" i="12" s="1"/>
  <c r="F6" i="11" l="1"/>
  <c r="G6" i="11" s="1"/>
  <c r="H6" i="11" s="1"/>
  <c r="I6" i="11" s="1"/>
  <c r="J6" i="11" s="1"/>
  <c r="K6" i="11" s="1"/>
  <c r="E2" i="9"/>
  <c r="E2" i="10"/>
  <c r="E2" i="11" s="1"/>
  <c r="F6" i="10"/>
  <c r="G6" i="10" s="1"/>
  <c r="H6" i="10" s="1"/>
  <c r="I6" i="10" s="1"/>
  <c r="J6" i="10" s="1"/>
  <c r="K6" i="10" s="1"/>
  <c r="F6" i="9"/>
  <c r="G6" i="9" s="1"/>
  <c r="H6" i="9" s="1"/>
  <c r="I6" i="9" s="1"/>
  <c r="J6" i="9" s="1"/>
  <c r="K6" i="9" s="1"/>
  <c r="F7" i="8" l="1"/>
  <c r="G7" i="8" s="1"/>
  <c r="H7" i="8" s="1"/>
  <c r="I7" i="8" s="1"/>
  <c r="J7" i="8" s="1"/>
  <c r="K7" i="8" s="1"/>
  <c r="E2" i="8"/>
  <c r="F7" i="7"/>
  <c r="G7" i="7" s="1"/>
  <c r="H7" i="7" s="1"/>
  <c r="I7" i="7" s="1"/>
  <c r="J7" i="7" s="1"/>
  <c r="E2" i="7"/>
  <c r="F7" i="6"/>
  <c r="G7" i="6" s="1"/>
  <c r="H7" i="6" s="1"/>
  <c r="I7" i="6" s="1"/>
  <c r="J7" i="6" s="1"/>
  <c r="K7" i="6" s="1"/>
  <c r="E2" i="6"/>
  <c r="F7" i="5"/>
  <c r="G7" i="5" s="1"/>
  <c r="H7" i="5" s="1"/>
  <c r="I7" i="5" s="1"/>
  <c r="J7" i="5" s="1"/>
  <c r="K7" i="5" s="1"/>
  <c r="E2" i="5"/>
  <c r="F7" i="4"/>
  <c r="G7" i="4" s="1"/>
  <c r="H7" i="4" s="1"/>
  <c r="I7" i="4" s="1"/>
  <c r="J7" i="4" s="1"/>
  <c r="K7" i="4" s="1"/>
  <c r="E2" i="4"/>
  <c r="E2" i="13" s="1"/>
  <c r="E2" i="14" s="1"/>
  <c r="F7" i="3"/>
  <c r="G7" i="3" s="1"/>
  <c r="H7" i="3" s="1"/>
  <c r="I7" i="3" s="1"/>
  <c r="J7" i="3" s="1"/>
  <c r="K7" i="3" s="1"/>
  <c r="E2" i="3"/>
  <c r="E2" i="15" l="1"/>
  <c r="E2" i="16" s="1"/>
  <c r="E2" i="12"/>
</calcChain>
</file>

<file path=xl/sharedStrings.xml><?xml version="1.0" encoding="utf-8"?>
<sst xmlns="http://schemas.openxmlformats.org/spreadsheetml/2006/main" count="2347" uniqueCount="1206">
  <si>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</si>
  <si>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</si>
  <si>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</si>
  <si>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</si>
  <si>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</si>
  <si>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</si>
  <si>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</si>
  <si>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</si>
  <si>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</si>
  <si>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</si>
  <si>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</si>
  <si>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</si>
  <si>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</si>
  <si>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</si>
  <si>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</si>
  <si>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</si>
  <si>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</si>
  <si>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</si>
  <si>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</si>
  <si>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</si>
  <si>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</si>
  <si>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</si>
  <si>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</si>
  <si>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</si>
  <si>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</si>
  <si>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</si>
  <si>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</si>
  <si>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</si>
  <si>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</si>
  <si>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</si>
  <si>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</si>
  <si>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</si>
  <si>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</si>
  <si>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</si>
  <si>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</si>
  <si>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</si>
  <si>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</si>
  <si>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</si>
  <si>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</si>
  <si>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</si>
  <si>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</si>
  <si>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</si>
  <si>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</si>
  <si>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</si>
  <si>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</si>
  <si>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</si>
  <si>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</si>
  <si>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</si>
  <si>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</si>
  <si>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</si>
  <si>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</si>
  <si>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</si>
  <si>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</si>
  <si>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</si>
  <si>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</si>
  <si>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</si>
  <si>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</si>
  <si>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</si>
  <si>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</si>
  <si>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</si>
  <si>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</si>
  <si>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</si>
  <si>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</si>
  <si>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</si>
  <si>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</si>
  <si>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</si>
  <si>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</si>
  <si>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</si>
  <si>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</si>
  <si>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</si>
  <si>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</si>
  <si>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</si>
  <si>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</si>
  <si>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</si>
  <si>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</si>
  <si>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</si>
  <si>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</si>
  <si>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</si>
  <si>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</si>
  <si>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</si>
  <si>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</si>
  <si>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</si>
  <si>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</si>
  <si>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</si>
  <si>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</si>
  <si>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</si>
  <si>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</si>
  <si>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</si>
  <si>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</si>
  <si>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</si>
  <si>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</si>
  <si>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</si>
  <si>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</si>
  <si>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</si>
  <si>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</si>
  <si>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</si>
  <si>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</si>
  <si>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</si>
  <si>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</si>
  <si>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</si>
  <si>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</si>
  <si>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</si>
  <si>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</si>
  <si>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</si>
  <si>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</si>
  <si>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</si>
  <si>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</si>
  <si>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</si>
  <si>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</si>
  <si>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</si>
  <si>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</si>
  <si>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</si>
  <si>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</si>
  <si>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</si>
  <si>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</si>
  <si>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</si>
  <si>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</si>
  <si>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</si>
  <si>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</si>
  <si>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</si>
  <si>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</si>
  <si>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</si>
  <si>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</si>
  <si>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</si>
  <si>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</si>
  <si>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</si>
  <si>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</si>
  <si>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</si>
  <si>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</si>
  <si>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</si>
  <si>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</si>
  <si>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</si>
  <si>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</si>
  <si>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</si>
  <si>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</si>
  <si>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</si>
  <si>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</si>
  <si>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</si>
  <si>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</si>
  <si>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</si>
  <si>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</si>
  <si>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</si>
  <si>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</si>
  <si>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</si>
  <si>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</si>
  <si>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</si>
  <si>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</si>
  <si>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</si>
  <si>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</si>
  <si>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</si>
  <si>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</si>
  <si>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</si>
  <si>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</si>
  <si>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</si>
  <si>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</si>
  <si>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</si>
  <si>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</si>
  <si>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</si>
  <si>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</si>
  <si>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</si>
  <si>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</si>
  <si>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</si>
  <si>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</si>
  <si>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</si>
  <si>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</si>
  <si>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</si>
  <si>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</si>
  <si>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</si>
  <si>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</si>
  <si>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</si>
  <si>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</si>
  <si>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</si>
  <si>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</si>
  <si>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</si>
  <si>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</si>
  <si>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</si>
  <si>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</si>
  <si>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</si>
  <si>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</si>
  <si>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</si>
  <si>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</si>
  <si>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</si>
  <si>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</si>
  <si>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</si>
  <si>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</si>
  <si>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</si>
  <si>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</si>
  <si>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</si>
  <si>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</si>
  <si>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</si>
  <si>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</si>
  <si>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</si>
  <si>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</si>
  <si>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</si>
  <si>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</si>
  <si>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</si>
  <si>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</si>
  <si>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</si>
  <si>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</si>
  <si>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</si>
  <si>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</si>
  <si>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</si>
  <si>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</si>
  <si>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</si>
  <si>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</si>
  <si>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</si>
  <si>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</si>
  <si>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</si>
  <si>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</si>
  <si>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</si>
  <si>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</si>
  <si>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</si>
  <si>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</si>
  <si>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</si>
  <si>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</si>
  <si>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</si>
  <si>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</si>
  <si>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</si>
  <si>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</si>
  <si>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</si>
  <si>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</si>
  <si>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</si>
  <si>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</si>
  <si>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</si>
  <si>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</si>
  <si>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</si>
  <si>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</si>
  <si>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</si>
  <si>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</si>
  <si>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</si>
  <si>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</si>
  <si>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</si>
  <si>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</si>
  <si>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</si>
  <si>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</si>
  <si>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</si>
  <si>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</si>
  <si>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</si>
  <si>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</si>
  <si>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</si>
  <si>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</si>
  <si>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</si>
  <si>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</si>
  <si>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</si>
  <si>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</si>
  <si>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</si>
  <si>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</si>
  <si>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</si>
  <si>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</si>
  <si>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</si>
  <si>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</si>
  <si>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</si>
  <si>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</si>
  <si>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</si>
  <si>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</si>
  <si>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</si>
  <si>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</si>
  <si>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</si>
  <si>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</si>
  <si>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</si>
  <si>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</si>
  <si>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</si>
  <si>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</si>
  <si>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</si>
  <si>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</si>
  <si>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</si>
  <si>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</si>
  <si>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</si>
  <si>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</si>
  <si>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</si>
  <si>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</si>
  <si>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</si>
  <si>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</si>
  <si>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</si>
  <si>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</si>
  <si>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</si>
  <si>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</si>
  <si>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</si>
  <si>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</si>
  <si>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</si>
  <si>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</si>
  <si>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</si>
  <si>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</si>
  <si>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</si>
  <si>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</si>
  <si>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</si>
  <si>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</si>
  <si>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</si>
  <si>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</si>
  <si>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</si>
  <si>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</si>
  <si>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</si>
  <si>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</si>
  <si>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</si>
  <si>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</si>
  <si>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</si>
  <si>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</si>
  <si>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</si>
  <si>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</si>
  <si>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</si>
  <si>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</si>
  <si>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</si>
  <si>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</si>
  <si>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</si>
  <si>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</si>
  <si>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</si>
  <si>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</si>
  <si>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</si>
  <si>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</si>
  <si>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</si>
  <si>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</si>
  <si>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</si>
  <si>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</si>
  <si>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</si>
  <si>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</si>
  <si>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</si>
  <si>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</si>
  <si>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</si>
  <si>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</si>
  <si>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</si>
  <si>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</si>
  <si>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</si>
  <si>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</si>
  <si>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</si>
  <si>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</si>
  <si>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</si>
  <si>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</si>
  <si>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</si>
  <si>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</si>
  <si>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</si>
  <si>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</si>
  <si>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</si>
  <si>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</si>
  <si>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</si>
  <si>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</si>
  <si>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</si>
  <si>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</si>
  <si>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</si>
  <si>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</si>
  <si>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</si>
  <si>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</si>
  <si>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</si>
  <si>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</si>
  <si>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</si>
  <si>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</si>
  <si>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</si>
  <si>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</si>
  <si>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</si>
  <si>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</si>
  <si>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</si>
  <si>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</si>
  <si>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</si>
  <si>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</si>
  <si>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</si>
  <si>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</si>
  <si>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</si>
  <si>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</si>
  <si>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</si>
  <si>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</si>
  <si>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</si>
  <si>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</si>
  <si>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</si>
  <si>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</si>
  <si>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</si>
  <si>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</si>
  <si>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</si>
  <si>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</si>
  <si>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</si>
  <si>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</si>
  <si>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</si>
  <si>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</si>
  <si>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</si>
  <si>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</si>
  <si>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</si>
  <si>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</si>
  <si>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</si>
  <si>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</si>
  <si>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</si>
  <si>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</si>
  <si>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</si>
  <si>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</si>
  <si>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</si>
  <si>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</si>
  <si>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</si>
  <si>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</si>
  <si>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</si>
  <si>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</si>
  <si>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</si>
  <si>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</si>
  <si>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</si>
  <si>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</si>
  <si>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</si>
  <si>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</si>
  <si>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</si>
  <si>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</si>
  <si>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</si>
  <si>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</si>
  <si>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</si>
  <si>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</si>
  <si>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</si>
  <si>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</si>
  <si>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</si>
  <si>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</si>
  <si>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</si>
  <si>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</si>
  <si>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</si>
  <si>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</si>
  <si>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</si>
  <si>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</si>
  <si>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</si>
  <si>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</si>
  <si>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</si>
  <si>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</si>
  <si>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</si>
  <si>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</si>
  <si>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</si>
  <si>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</si>
  <si>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</si>
  <si>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</si>
  <si>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</si>
  <si>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</si>
  <si>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</si>
  <si>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</si>
  <si>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</si>
  <si>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</si>
  <si>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</si>
  <si>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</si>
  <si>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</si>
  <si>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</si>
  <si>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</si>
  <si>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</si>
  <si>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</si>
  <si>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</si>
  <si>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</si>
  <si>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</si>
  <si>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</si>
  <si>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</si>
  <si>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</si>
  <si>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</si>
  <si>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</si>
  <si>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</si>
  <si>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</si>
  <si>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</si>
  <si>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</si>
  <si>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</si>
  <si>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</si>
  <si>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</si>
  <si>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</si>
  <si>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</si>
  <si>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</si>
  <si>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</si>
  <si>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</si>
  <si>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</si>
  <si>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</si>
  <si>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</si>
  <si>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</si>
  <si>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</si>
  <si>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</si>
  <si>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</si>
  <si>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</si>
  <si>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</si>
  <si>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</si>
  <si>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</si>
  <si>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</si>
  <si>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</si>
  <si>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</si>
  <si>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</si>
  <si>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</si>
  <si>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</si>
  <si>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</si>
  <si>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</si>
  <si>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</si>
  <si>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</si>
  <si>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</si>
  <si>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</si>
  <si>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</si>
  <si>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</si>
  <si>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</si>
  <si>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</si>
  <si>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</si>
  <si>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</si>
  <si>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</si>
  <si>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</si>
  <si>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</si>
  <si>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</si>
  <si>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</si>
  <si>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</si>
  <si>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</si>
  <si>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</si>
  <si>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</si>
  <si>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</si>
  <si>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</si>
  <si>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</si>
  <si>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</si>
  <si>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</si>
  <si>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</si>
  <si>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</si>
  <si>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</si>
  <si>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</si>
  <si>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</si>
  <si>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</si>
  <si>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</si>
  <si>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</si>
  <si>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</si>
  <si>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</si>
  <si>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</si>
  <si>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</si>
  <si>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</si>
  <si>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</si>
  <si>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</si>
  <si>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</si>
  <si>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</si>
  <si>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</si>
  <si>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</si>
  <si>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</si>
  <si>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</si>
  <si>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</si>
  <si>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</si>
  <si>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</si>
  <si>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</si>
  <si>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</si>
  <si>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</si>
  <si>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</si>
  <si>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</si>
  <si>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</si>
  <si>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</si>
  <si>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</si>
  <si>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</si>
  <si>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</si>
  <si>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</si>
  <si>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</si>
  <si>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</si>
  <si>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</si>
  <si>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</si>
  <si>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</si>
  <si>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</si>
  <si>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</si>
  <si>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</si>
  <si>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</si>
  <si>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</si>
  <si>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</si>
  <si>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</si>
  <si>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</si>
  <si>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</si>
  <si>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</si>
  <si>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</si>
  <si>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</si>
  <si>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</si>
  <si>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</si>
  <si>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</si>
  <si>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</si>
  <si>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</si>
  <si>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</si>
  <si>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</si>
  <si>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</si>
  <si>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</si>
  <si>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</si>
  <si>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</si>
  <si>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</si>
  <si>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</si>
  <si>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</si>
  <si>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</si>
  <si>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</si>
  <si>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</si>
  <si>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</si>
  <si>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</si>
  <si>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</si>
  <si>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</si>
  <si>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</si>
  <si>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</si>
  <si>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</si>
  <si>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</si>
  <si>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</si>
  <si>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</si>
  <si>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</si>
  <si>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</si>
  <si>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</si>
  <si>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</si>
  <si>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</si>
  <si>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</si>
  <si>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</si>
  <si>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</si>
  <si>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</si>
  <si>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</si>
  <si>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</si>
  <si>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</si>
  <si>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</si>
  <si>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</si>
  <si>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</si>
  <si>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</si>
  <si>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</si>
  <si>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</si>
  <si>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</si>
  <si>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</si>
  <si>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</si>
  <si>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</si>
  <si>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</si>
  <si>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</si>
  <si>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</si>
  <si>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</si>
  <si>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</si>
  <si>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</si>
  <si>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</si>
  <si>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</si>
  <si>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</si>
  <si>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</si>
  <si>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</si>
  <si>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</si>
  <si>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</si>
  <si>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</si>
  <si>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</si>
  <si>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</si>
  <si>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</si>
  <si>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</si>
  <si>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</si>
  <si>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</si>
  <si>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</si>
  <si>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</si>
  <si>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</si>
  <si>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</si>
  <si>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</si>
  <si>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</si>
  <si>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</si>
  <si>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</si>
  <si>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</si>
  <si>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</si>
  <si>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</si>
  <si>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</si>
  <si>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</si>
  <si>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</si>
  <si>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</si>
  <si>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</si>
  <si>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</si>
  <si>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</si>
  <si>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</si>
  <si>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</si>
  <si>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</si>
  <si>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</si>
  <si>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</si>
  <si>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</si>
  <si>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</si>
  <si>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</si>
  <si>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</si>
  <si>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</si>
  <si>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</si>
  <si>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</si>
  <si>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</si>
  <si>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</si>
  <si>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</si>
  <si>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</si>
  <si>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</si>
  <si>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</si>
  <si>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</si>
  <si>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</si>
  <si>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</si>
  <si>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</si>
  <si>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</si>
  <si>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</si>
  <si>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</si>
  <si>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</si>
  <si>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</si>
  <si>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</si>
  <si>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</si>
  <si>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</si>
  <si>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</si>
  <si>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</si>
  <si>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</si>
  <si>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</si>
  <si>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</si>
  <si>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</si>
  <si>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</si>
  <si>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</si>
  <si>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</si>
  <si>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</si>
  <si>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</si>
  <si>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</si>
  <si>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</si>
  <si>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</si>
  <si>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</si>
  <si>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</si>
  <si>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</si>
  <si>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</si>
  <si>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</si>
  <si>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</si>
  <si>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</si>
  <si>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</si>
  <si>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</si>
  <si>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</si>
  <si>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</si>
  <si>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</si>
  <si>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</si>
  <si>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</si>
  <si>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</si>
  <si>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</si>
  <si>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</si>
  <si>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</si>
  <si>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</si>
  <si>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</si>
  <si>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</si>
  <si>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</si>
  <si>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</si>
  <si>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</si>
  <si>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</si>
  <si>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</si>
  <si>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</si>
  <si>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</si>
  <si>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</si>
  <si>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</si>
  <si>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</si>
  <si>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</si>
  <si>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</si>
  <si>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</si>
  <si>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</si>
  <si>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</si>
  <si>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</si>
  <si>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</si>
  <si>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</si>
  <si>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</si>
  <si>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</si>
  <si>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</si>
  <si>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</si>
  <si>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</si>
  <si>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</si>
  <si>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</si>
  <si>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</si>
  <si>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</si>
  <si>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 xml:space="preserve"> Años</t>
  </si>
  <si>
    <t>Anual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</si>
  <si>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</si>
  <si>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</si>
  <si>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</si>
  <si>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</si>
  <si>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</si>
  <si>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</si>
  <si>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</si>
  <si>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</si>
  <si>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</si>
  <si>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</si>
  <si>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</si>
  <si>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</si>
  <si>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</si>
  <si>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</si>
  <si>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</si>
  <si>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</si>
  <si>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</si>
  <si>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</si>
  <si>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</si>
  <si>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</si>
  <si>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</si>
  <si>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</si>
  <si>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</si>
  <si>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</si>
  <si>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</si>
  <si>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</si>
  <si>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</si>
  <si>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</si>
  <si>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</si>
  <si>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</si>
  <si>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</si>
  <si>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</si>
  <si>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</si>
  <si>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</si>
  <si>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</si>
  <si>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</si>
  <si>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</si>
  <si>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</si>
  <si>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</si>
  <si>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</si>
  <si>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</si>
  <si>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</si>
  <si>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</si>
  <si>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</si>
  <si>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</si>
  <si>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</si>
  <si>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</si>
  <si>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</si>
  <si>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</si>
  <si>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</si>
  <si>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</si>
  <si>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</si>
  <si>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</si>
  <si>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</si>
  <si>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</si>
  <si>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</si>
  <si>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</si>
  <si>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</si>
  <si>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</si>
  <si>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</si>
  <si>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</si>
  <si>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</si>
  <si>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</si>
  <si>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</si>
  <si>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</si>
  <si>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</si>
  <si>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</si>
  <si>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</si>
  <si>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</si>
  <si>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</si>
  <si>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</si>
  <si>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</si>
  <si>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</si>
  <si>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</si>
  <si>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</si>
  <si>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</si>
  <si>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</si>
  <si>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</si>
  <si>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</si>
  <si>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</si>
  <si>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</si>
  <si>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</si>
  <si>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</si>
  <si>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</si>
  <si>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</si>
  <si>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</si>
  <si>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</si>
  <si>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</si>
  <si>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</si>
  <si>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</si>
  <si>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</si>
  <si>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</si>
  <si>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</si>
  <si>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</si>
  <si>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</si>
  <si>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</si>
  <si>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</si>
  <si>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</si>
  <si>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</si>
  <si>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</si>
  <si>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</si>
  <si>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</si>
  <si>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</si>
  <si>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</si>
  <si>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</si>
  <si>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</si>
  <si>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</si>
  <si>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</si>
  <si>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</si>
  <si>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</si>
  <si>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</si>
  <si>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</si>
  <si>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</si>
  <si>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</si>
  <si>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</si>
  <si>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</si>
  <si>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</si>
  <si>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</si>
  <si>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</si>
  <si>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</si>
  <si>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</si>
  <si>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</si>
  <si>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</si>
  <si>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</si>
  <si>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</si>
  <si>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</si>
  <si>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</si>
  <si>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</si>
  <si>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</si>
  <si>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</si>
  <si>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</si>
  <si>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</si>
  <si>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</si>
  <si>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</si>
  <si>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</si>
  <si>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</si>
  <si>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</si>
  <si>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</si>
  <si>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</si>
  <si>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</si>
  <si>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</si>
  <si>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</si>
  <si>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</si>
  <si>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</si>
  <si>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</si>
  <si>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</si>
  <si>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</si>
  <si>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</si>
  <si>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</si>
  <si>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</si>
  <si>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</si>
  <si>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</si>
  <si>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</si>
  <si>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</si>
  <si>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</si>
  <si>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</si>
  <si>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</si>
  <si>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</si>
  <si>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</si>
  <si>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</si>
  <si>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</si>
  <si>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</si>
  <si>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</si>
  <si>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</si>
  <si>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</si>
  <si>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</si>
  <si>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</si>
  <si>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</si>
  <si>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</si>
  <si>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</si>
  <si>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</si>
  <si>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</si>
  <si>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</si>
  <si>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</si>
  <si>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</si>
  <si>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</si>
  <si>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</si>
  <si>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</si>
  <si>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</si>
  <si>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</si>
  <si>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</si>
  <si>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</si>
  <si>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</si>
  <si>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</si>
  <si>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</si>
  <si>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</si>
  <si>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</si>
  <si>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</si>
  <si>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</si>
  <si>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</si>
  <si>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</si>
  <si>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</si>
  <si>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</si>
  <si>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</si>
  <si>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</si>
  <si>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</si>
  <si>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</si>
  <si>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</si>
  <si>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</si>
  <si>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</si>
  <si>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</si>
  <si>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</si>
  <si>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</si>
  <si>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</si>
  <si>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</si>
  <si>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</si>
  <si>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</si>
  <si>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</si>
  <si>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</si>
  <si>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</si>
  <si>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</si>
  <si>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</si>
  <si>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</si>
  <si>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</si>
  <si>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</si>
  <si>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</si>
  <si>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</si>
  <si>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</si>
  <si>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</si>
  <si>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</si>
  <si>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</si>
  <si>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</si>
  <si>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</si>
  <si>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</si>
  <si>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</si>
  <si>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</si>
  <si>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</si>
  <si>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</si>
  <si>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</si>
  <si>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</si>
  <si>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</si>
  <si>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</si>
  <si>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</si>
  <si>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</si>
  <si>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</si>
  <si>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</si>
  <si>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</si>
  <si>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</si>
  <si>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</si>
  <si>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</si>
  <si>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</si>
  <si>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</si>
  <si>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</si>
  <si>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</si>
  <si>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</si>
  <si>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</si>
  <si>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</si>
  <si>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</si>
  <si>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</si>
  <si>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</si>
  <si>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</si>
  <si>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</si>
  <si>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</si>
  <si>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</si>
  <si>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</si>
  <si>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</si>
  <si>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</si>
  <si>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</si>
  <si>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</si>
  <si>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</si>
  <si>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</si>
  <si>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</si>
  <si>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</si>
  <si>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</si>
  <si>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</si>
  <si>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</si>
  <si>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</si>
  <si>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</si>
  <si>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</si>
  <si>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</si>
  <si>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</si>
  <si>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</si>
  <si>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</si>
  <si>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</si>
  <si>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</si>
  <si>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</si>
  <si>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</si>
  <si>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</si>
  <si>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</si>
  <si>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</si>
  <si>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</si>
  <si>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</si>
  <si>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</si>
  <si>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</si>
  <si>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</si>
  <si>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</si>
  <si>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</si>
  <si>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</si>
  <si>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</si>
  <si>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</si>
  <si>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</si>
  <si>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</si>
  <si>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</si>
  <si>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</si>
  <si>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</si>
  <si>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</si>
  <si>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</si>
  <si>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</si>
  <si>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</si>
  <si>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</si>
  <si>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</si>
  <si>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</si>
  <si>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</si>
  <si>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</si>
  <si>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</si>
  <si>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</si>
  <si>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</si>
  <si>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</si>
  <si>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</si>
  <si>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</si>
  <si>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</si>
  <si>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</si>
  <si>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</si>
  <si>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</si>
  <si>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</si>
  <si>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</si>
  <si>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</si>
  <si>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</si>
  <si>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</si>
  <si>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</si>
  <si>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</si>
  <si>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</si>
  <si>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</si>
  <si>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</si>
  <si>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</si>
  <si>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</si>
  <si>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</si>
  <si>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</si>
  <si>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</si>
  <si>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</si>
  <si>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</si>
  <si>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</si>
  <si>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</si>
  <si>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</si>
  <si>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</si>
  <si>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</si>
  <si>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</si>
  <si>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</si>
  <si>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</si>
  <si>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</si>
  <si>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</si>
  <si>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</si>
  <si>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</si>
  <si>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</si>
  <si>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</si>
  <si>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</si>
  <si>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</si>
  <si>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</si>
  <si>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</si>
  <si>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</si>
  <si>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</si>
  <si>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</si>
  <si>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</si>
  <si>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Ganancias por tenencia ................................................................................................................................................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</si>
  <si>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</si>
  <si>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</si>
  <si>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Ganancias por tenencia .................................................................................................................................................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</si>
  <si>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</si>
  <si>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</si>
  <si>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Otras variaciones del volumen de pasivos .................................................................................................................................................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</si>
  <si>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</si>
  <si>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</si>
  <si>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</si>
  <si>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</si>
  <si>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</si>
  <si>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</si>
  <si>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</si>
  <si>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</si>
  <si>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</si>
  <si>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</si>
  <si>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</si>
  <si>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</si>
  <si>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</si>
  <si>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</si>
  <si>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</si>
  <si>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</si>
  <si>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</si>
  <si>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</si>
  <si>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</si>
  <si>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</si>
  <si>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</si>
  <si>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</si>
  <si>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</si>
  <si>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</si>
  <si>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</si>
  <si>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</si>
  <si>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</si>
  <si>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</si>
  <si>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</si>
  <si>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</si>
  <si>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</si>
  <si>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</si>
  <si>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</si>
  <si>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</si>
  <si>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</si>
  <si>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</si>
  <si>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</si>
  <si>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</si>
  <si>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</si>
  <si>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</si>
  <si>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</si>
  <si>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</si>
  <si>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</si>
  <si>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</si>
  <si>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</si>
  <si>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</si>
  <si>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</si>
  <si>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</si>
  <si>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</si>
  <si>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</si>
  <si>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</si>
  <si>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</si>
  <si>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</si>
  <si>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</si>
  <si>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</si>
  <si>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</si>
  <si>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</si>
  <si>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</si>
  <si>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</si>
  <si>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</si>
  <si>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</si>
  <si>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</si>
  <si>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</si>
  <si>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</si>
  <si>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</si>
  <si>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</si>
  <si>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</si>
  <si>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</si>
  <si>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</si>
  <si>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</si>
  <si>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</si>
  <si>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</si>
  <si>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</si>
  <si>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</si>
  <si>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</si>
  <si>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</si>
  <si>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</si>
  <si>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</si>
  <si>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</si>
  <si>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</si>
  <si>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</si>
  <si>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</si>
  <si>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</si>
  <si>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</si>
  <si>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</si>
  <si>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</si>
  <si>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</si>
  <si>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</si>
  <si>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</si>
  <si>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</si>
  <si>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</si>
  <si>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</si>
  <si>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</si>
  <si>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</si>
  <si>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</si>
  <si>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</si>
  <si>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</si>
  <si>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</si>
  <si>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</si>
  <si>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</si>
  <si>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</si>
  <si>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</si>
  <si>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</si>
  <si>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</si>
  <si>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</si>
  <si>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</si>
  <si>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</si>
  <si>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</si>
  <si>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</si>
  <si>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</si>
  <si>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</si>
  <si>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</si>
  <si>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</si>
  <si>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</si>
  <si>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El Salvador</t>
  </si>
  <si>
    <t>Gobiernos Locales</t>
  </si>
  <si>
    <t>NP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</si>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</sst>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5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6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4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4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</cellStyleXfs>
  <cellXfs count="224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7" xfId="0" applyFont="1" applyFill="1" applyBorder="1" applyAlignment="1">
      <alignment vertical="center" wrapText="1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6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6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6" fontId="42" fillId="0" borderId="9" xfId="3" applyFont="1" applyFill="1" applyBorder="1" applyAlignment="1" applyProtection="1">
      <alignment horizontal="right"/>
    </xf>
    <xf numFmtId="166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6" fontId="0" fillId="0" borderId="0" xfId="0" applyNumberFormat="1"/>
    <xf numFmtId="0" fontId="19" fillId="3" borderId="9" xfId="9" applyNumberFormat="1" applyFont="1" applyFill="1" applyBorder="1" applyAlignment="1" applyProtection="1">
      <alignment horizontal="center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5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7" fontId="25" fillId="2" borderId="9" xfId="0" applyNumberFormat="1" applyFont="1" applyFill="1" applyBorder="1" applyAlignment="1" applyProtection="1">
      <alignment horizontal="right"/>
      <protection locked="0"/>
    </xf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6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8" fillId="4" borderId="0" xfId="0" applyFont="1" applyFill="1" applyAlignment="1">
      <alignment horizontal="right"/>
    </xf>
    <xf numFmtId="0" fontId="49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5" fillId="0" borderId="9" xfId="0" applyNumberFormat="1" applyFont="1" applyBorder="1" applyAlignment="1" applyProtection="1">
      <alignment horizontal="right"/>
      <protection locked="0"/>
    </xf>
    <xf numFmtId="49" fontId="45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7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7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7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7" fontId="26" fillId="2" borderId="9" xfId="0" applyNumberFormat="1" applyFont="1" applyFill="1" applyBorder="1" applyAlignment="1">
      <alignment horizontal="right"/>
    </xf>
    <xf numFmtId="0" fontId="52" fillId="0" borderId="0" xfId="0" applyFont="1"/>
    <xf numFmtId="167" fontId="26" fillId="0" borderId="9" xfId="0" applyNumberFormat="1" applyFont="1" applyBorder="1" applyAlignment="1">
      <alignment horizontal="right"/>
    </xf>
    <xf numFmtId="167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7" fontId="54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7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7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7" fontId="57" fillId="0" borderId="22" xfId="0" applyNumberFormat="1" applyFont="1" applyBorder="1" applyAlignment="1" applyProtection="1">
      <alignment horizontal="right"/>
      <protection locked="0"/>
    </xf>
    <xf numFmtId="166" fontId="0" fillId="0" borderId="9" xfId="3" applyFont="1" applyBorder="1"/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24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44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556260</xdr:colOff>
      <xdr:row>9</xdr:row>
      <xdr:rowOff>53340</xdr:rowOff>
    </xdr:from>
    <xdr:to>
      <xdr:col>15</xdr:col>
      <xdr:colOff>594360</xdr:colOff>
      <xdr:row>15</xdr:row>
      <xdr:rowOff>106680</xdr:rowOff>
    </xdr:to>
    <xdr:grpSp>
      <xdr:nvGrpSpPr>
        <xdr:cNvPr id="12" name="Grupo 4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pSpPr>
          <a:grpSpLocks/>
        </xdr:cNvGrpSpPr>
      </xdr:nvGrpSpPr>
      <xdr:grpSpPr bwMode="auto">
        <a:xfrm>
          <a:off x="1499235" y="1767840"/>
          <a:ext cx="9944100" cy="1196340"/>
          <a:chOff x="1481818" y="1774371"/>
          <a:chExt cx="9932727" cy="1200150"/>
        </a:xfrm>
      </xdr:grpSpPr>
      <xdr:pic>
        <xdr:nvPicPr>
          <xdr:cNvPr id="13" name="Imagen 17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81818" y="1774371"/>
            <a:ext cx="8410575" cy="1200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n 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19607" y="1864178"/>
            <a:ext cx="1494938" cy="93889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95250</xdr:colOff>
      <xdr:row>3</xdr:row>
      <xdr:rowOff>28575</xdr:rowOff>
    </xdr:from>
    <xdr:to>
      <xdr:col>17</xdr:col>
      <xdr:colOff>287110</xdr:colOff>
      <xdr:row>8</xdr:row>
      <xdr:rowOff>2719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556D75-3914-4ED0-9DDD-F3FCE8E47380}"/>
            </a:ext>
          </a:extLst>
        </xdr:cNvPr>
        <xdr:cNvGrpSpPr/>
      </xdr:nvGrpSpPr>
      <xdr:grpSpPr>
        <a:xfrm>
          <a:off x="857250" y="600075"/>
          <a:ext cx="11193235" cy="926644"/>
          <a:chOff x="522515" y="447677"/>
          <a:chExt cx="11838626" cy="1008288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08679B95-3DBE-D932-345F-64E0B676988A}"/>
              </a:ext>
            </a:extLst>
          </xdr:cNvPr>
          <xdr:cNvGrpSpPr/>
        </xdr:nvGrpSpPr>
        <xdr:grpSpPr>
          <a:xfrm>
            <a:off x="522515" y="570141"/>
            <a:ext cx="10172699" cy="885824"/>
            <a:chOff x="219075" y="600075"/>
            <a:chExt cx="10623839" cy="902623"/>
          </a:xfrm>
        </xdr:grpSpPr>
        <xdr:pic>
          <xdr:nvPicPr>
            <xdr:cNvPr id="6" name="Imagen 10">
              <a:extLst>
                <a:ext uri="{FF2B5EF4-FFF2-40B4-BE49-F238E27FC236}">
                  <a16:creationId xmlns:a16="http://schemas.microsoft.com/office/drawing/2014/main" id="{446FE5F8-B1E8-B2A8-A57C-9E6063222D08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105892" y="729879"/>
              <a:ext cx="1728796" cy="49769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15">
              <a:extLst>
                <a:ext uri="{FF2B5EF4-FFF2-40B4-BE49-F238E27FC236}">
                  <a16:creationId xmlns:a16="http://schemas.microsoft.com/office/drawing/2014/main" id="{74360332-891D-8F6C-FE50-E5901473BFB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634740" y="639835"/>
              <a:ext cx="1208174" cy="84094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74DCB74A-2AC3-D47A-0C3D-34AF15ED00E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19075" y="818890"/>
              <a:ext cx="1766931" cy="49530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9" name="Imagen 8">
              <a:extLst>
                <a:ext uri="{FF2B5EF4-FFF2-40B4-BE49-F238E27FC236}">
                  <a16:creationId xmlns:a16="http://schemas.microsoft.com/office/drawing/2014/main" id="{358CE894-562E-7FA6-A762-1C52C0EA95D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7062311" y="723608"/>
              <a:ext cx="1228025" cy="677534"/>
            </a:xfrm>
            <a:prstGeom prst="rect">
              <a:avLst/>
            </a:prstGeom>
          </xdr:spPr>
        </xdr:pic>
        <xdr:pic>
          <xdr:nvPicPr>
            <xdr:cNvPr id="10" name="Imagen 9">
              <a:extLst>
                <a:ext uri="{FF2B5EF4-FFF2-40B4-BE49-F238E27FC236}">
                  <a16:creationId xmlns:a16="http://schemas.microsoft.com/office/drawing/2014/main" id="{CA69911C-2939-7E29-A9FA-A2A7253E41E5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3971927" y="714376"/>
              <a:ext cx="1362074" cy="713990"/>
            </a:xfrm>
            <a:prstGeom prst="rect">
              <a:avLst/>
            </a:prstGeom>
          </xdr:spPr>
        </xdr:pic>
        <xdr:pic>
          <xdr:nvPicPr>
            <xdr:cNvPr id="11" name="Google Shape;111;p1">
              <a:extLst>
                <a:ext uri="{FF2B5EF4-FFF2-40B4-BE49-F238E27FC236}">
                  <a16:creationId xmlns:a16="http://schemas.microsoft.com/office/drawing/2014/main" id="{929EB6EF-F6E1-ABF3-7323-6A33B8441BE7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8">
              <a:alphaModFix/>
            </a:blip>
            <a:srcRect t="-2930" b="2929"/>
            <a:stretch/>
          </xdr:blipFill>
          <xdr:spPr>
            <a:xfrm>
              <a:off x="5486400" y="685800"/>
              <a:ext cx="1457325" cy="762000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24" name="Imagen 1">
              <a:extLst>
                <a:ext uri="{FF2B5EF4-FFF2-40B4-BE49-F238E27FC236}">
                  <a16:creationId xmlns:a16="http://schemas.microsoft.com/office/drawing/2014/main" id="{0009105B-E292-F0D9-02C0-247D9953FA2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9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315325" y="600075"/>
              <a:ext cx="1256608" cy="9026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5" name="Imagen 4">
            <a:extLst>
              <a:ext uri="{FF2B5EF4-FFF2-40B4-BE49-F238E27FC236}">
                <a16:creationId xmlns:a16="http://schemas.microsoft.com/office/drawing/2014/main" id="{78DB0714-568E-C1E2-4ECD-41A5D1E86B9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10632623" y="447677"/>
            <a:ext cx="1728518" cy="85861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Normal="100" workbookViewId="0">
      <selection activeCell="C12" sqref="C12"/>
    </sheetView>
  </sheetViews>
  <sheetFormatPr baseColWidth="10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202" t="s">
        <v>0</v>
      </c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5"/>
    </row>
    <row r="18" spans="2:17" ht="30.75">
      <c r="B18" s="5"/>
      <c r="C18" s="202" t="s">
        <v>1</v>
      </c>
      <c r="D18" s="202"/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5"/>
    </row>
    <row r="19" spans="2:17" ht="30.75">
      <c r="B19" s="5"/>
      <c r="C19" s="203" t="s">
        <v>2</v>
      </c>
      <c r="D19" s="203"/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1202</v>
      </c>
      <c r="I24" s="7"/>
      <c r="J24" s="7"/>
      <c r="K24" s="8"/>
      <c r="L24" s="8"/>
    </row>
    <row r="25" spans="2:17" ht="23.25">
      <c r="F25" s="9" t="s">
        <v>6</v>
      </c>
      <c r="G25" s="7"/>
      <c r="H25" s="7" t="s">
        <v>1203</v>
      </c>
      <c r="I25" s="7"/>
      <c r="J25" s="7"/>
      <c r="K25" s="8"/>
      <c r="L25" s="8"/>
    </row>
    <row r="26" spans="2:17" ht="23.25">
      <c r="F26" s="9" t="s">
        <v>7</v>
      </c>
      <c r="G26" s="7"/>
      <c r="H26" s="7" t="s">
        <v>727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204" t="s">
        <v>9</v>
      </c>
      <c r="H29" s="204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05" t="s">
        <v>25</v>
      </c>
      <c r="G46" s="205"/>
      <c r="H46" s="205"/>
      <c r="I46" s="205"/>
      <c r="J46" s="205"/>
      <c r="K46" s="205"/>
      <c r="L46" s="205"/>
    </row>
    <row r="47" spans="6:13" ht="25.7" customHeight="1">
      <c r="F47" s="206"/>
      <c r="G47" s="206"/>
      <c r="H47" s="206"/>
      <c r="I47" s="206"/>
      <c r="J47" s="206"/>
      <c r="K47" s="206"/>
      <c r="L47" s="206"/>
    </row>
    <row r="48" spans="6:13" ht="33" customHeight="1">
      <c r="F48" s="206"/>
      <c r="G48" s="206"/>
      <c r="H48" s="206"/>
      <c r="I48" s="206"/>
      <c r="J48" s="206"/>
      <c r="K48" s="206"/>
      <c r="L48" s="206"/>
    </row>
    <row r="89" spans="11:12">
      <c r="K89" t="s">
        <v>403</v>
      </c>
      <c r="L89" t="s">
        <v>404</v>
      </c>
    </row>
    <row r="90" spans="11:12">
      <c r="K90" t="s">
        <v>65</v>
      </c>
      <c r="L90" t="s">
        <v>405</v>
      </c>
    </row>
    <row r="91" spans="11:12">
      <c r="K91" t="s">
        <v>67</v>
      </c>
      <c r="L91" t="s">
        <v>406</v>
      </c>
    </row>
    <row r="92" spans="11:12">
      <c r="K92" t="s">
        <v>407</v>
      </c>
      <c r="L92" t="s">
        <v>408</v>
      </c>
    </row>
    <row r="93" spans="11:12">
      <c r="K93" t="s">
        <v>409</v>
      </c>
      <c r="L93" t="s">
        <v>410</v>
      </c>
    </row>
    <row r="94" spans="11:12">
      <c r="K94" t="s">
        <v>411</v>
      </c>
      <c r="L94" t="s">
        <v>412</v>
      </c>
    </row>
    <row r="95" spans="11:12">
      <c r="K95" t="s">
        <v>413</v>
      </c>
      <c r="L95" t="s">
        <v>414</v>
      </c>
    </row>
    <row r="96" spans="11:12">
      <c r="K96" t="s">
        <v>69</v>
      </c>
      <c r="L96" t="s">
        <v>415</v>
      </c>
    </row>
    <row r="97" spans="11:12">
      <c r="K97" t="s">
        <v>71</v>
      </c>
      <c r="L97" t="s">
        <v>416</v>
      </c>
    </row>
    <row r="98" spans="11:12">
      <c r="K98" t="s">
        <v>73</v>
      </c>
      <c r="L98" t="s">
        <v>417</v>
      </c>
    </row>
    <row r="99" spans="11:12">
      <c r="K99" t="s">
        <v>418</v>
      </c>
      <c r="L99" t="s">
        <v>419</v>
      </c>
    </row>
    <row r="100" spans="11:12">
      <c r="K100" t="s">
        <v>420</v>
      </c>
      <c r="L100" t="s">
        <v>421</v>
      </c>
    </row>
    <row r="101" spans="11:12">
      <c r="K101" t="s">
        <v>422</v>
      </c>
      <c r="L101" t="s">
        <v>423</v>
      </c>
    </row>
    <row r="102" spans="11:12">
      <c r="K102" t="s">
        <v>424</v>
      </c>
      <c r="L102" t="s">
        <v>425</v>
      </c>
    </row>
    <row r="103" spans="11:12">
      <c r="K103" t="s">
        <v>80</v>
      </c>
      <c r="L103" t="s">
        <v>426</v>
      </c>
    </row>
    <row r="104" spans="11:12">
      <c r="K104" t="s">
        <v>427</v>
      </c>
      <c r="L104" t="s">
        <v>428</v>
      </c>
    </row>
    <row r="105" spans="11:12">
      <c r="K105" t="s">
        <v>429</v>
      </c>
      <c r="L105" t="s">
        <v>430</v>
      </c>
    </row>
    <row r="106" spans="11:12">
      <c r="K106" t="s">
        <v>431</v>
      </c>
      <c r="L106" t="s">
        <v>432</v>
      </c>
    </row>
    <row r="107" spans="11:12">
      <c r="K107" t="s">
        <v>433</v>
      </c>
      <c r="L107" t="s">
        <v>434</v>
      </c>
    </row>
    <row r="108" spans="11:12">
      <c r="K108" t="s">
        <v>435</v>
      </c>
      <c r="L108" t="s">
        <v>436</v>
      </c>
    </row>
    <row r="109" spans="11:12">
      <c r="K109" t="s">
        <v>437</v>
      </c>
      <c r="L109" t="s">
        <v>438</v>
      </c>
    </row>
    <row r="110" spans="11:12">
      <c r="K110" t="s">
        <v>439</v>
      </c>
      <c r="L110" t="s">
        <v>440</v>
      </c>
    </row>
    <row r="111" spans="11:12">
      <c r="K111" t="s">
        <v>441</v>
      </c>
      <c r="L111" t="s">
        <v>442</v>
      </c>
    </row>
    <row r="112" spans="11:12">
      <c r="K112" t="s">
        <v>82</v>
      </c>
      <c r="L112" t="s">
        <v>443</v>
      </c>
    </row>
    <row r="113" spans="11:12">
      <c r="K113" t="s">
        <v>444</v>
      </c>
      <c r="L113" t="s">
        <v>445</v>
      </c>
    </row>
    <row r="114" spans="11:12">
      <c r="K114" t="s">
        <v>446</v>
      </c>
      <c r="L114" t="s">
        <v>447</v>
      </c>
    </row>
    <row r="115" spans="11:12">
      <c r="K115" t="s">
        <v>448</v>
      </c>
      <c r="L115" t="s">
        <v>449</v>
      </c>
    </row>
    <row r="116" spans="11:12">
      <c r="K116" t="s">
        <v>450</v>
      </c>
      <c r="L116" t="s">
        <v>451</v>
      </c>
    </row>
    <row r="117" spans="11:12">
      <c r="K117" t="s">
        <v>452</v>
      </c>
      <c r="L117" t="s">
        <v>453</v>
      </c>
    </row>
    <row r="118" spans="11:12">
      <c r="K118" t="s">
        <v>454</v>
      </c>
      <c r="L118" t="s">
        <v>455</v>
      </c>
    </row>
    <row r="119" spans="11:12">
      <c r="K119" t="s">
        <v>456</v>
      </c>
      <c r="L119" t="s">
        <v>457</v>
      </c>
    </row>
    <row r="120" spans="11:12">
      <c r="K120" t="s">
        <v>458</v>
      </c>
      <c r="L120" t="s">
        <v>459</v>
      </c>
    </row>
    <row r="121" spans="11:12">
      <c r="K121" t="s">
        <v>84</v>
      </c>
      <c r="L121" t="s">
        <v>460</v>
      </c>
    </row>
    <row r="122" spans="11:12">
      <c r="K122" t="s">
        <v>461</v>
      </c>
      <c r="L122" t="s">
        <v>445</v>
      </c>
    </row>
    <row r="123" spans="11:12">
      <c r="K123" t="s">
        <v>462</v>
      </c>
      <c r="L123" t="s">
        <v>447</v>
      </c>
    </row>
    <row r="124" spans="11:12">
      <c r="K124" t="s">
        <v>463</v>
      </c>
      <c r="L124" t="s">
        <v>464</v>
      </c>
    </row>
    <row r="125" spans="11:12">
      <c r="K125" t="s">
        <v>465</v>
      </c>
      <c r="L125" t="s">
        <v>466</v>
      </c>
    </row>
    <row r="126" spans="11:12">
      <c r="K126" t="s">
        <v>467</v>
      </c>
      <c r="L126" t="s">
        <v>453</v>
      </c>
    </row>
    <row r="127" spans="11:12">
      <c r="K127" t="s">
        <v>468</v>
      </c>
      <c r="L127" t="s">
        <v>469</v>
      </c>
    </row>
    <row r="128" spans="11:12">
      <c r="K128" t="s">
        <v>470</v>
      </c>
      <c r="L128" t="s">
        <v>471</v>
      </c>
    </row>
    <row r="129" spans="11:12">
      <c r="K129" t="s">
        <v>472</v>
      </c>
      <c r="L129" t="s">
        <v>473</v>
      </c>
    </row>
    <row r="130" spans="11:12">
      <c r="K130" t="s">
        <v>86</v>
      </c>
      <c r="L130" t="s">
        <v>474</v>
      </c>
    </row>
    <row r="131" spans="11:12">
      <c r="K131" t="s">
        <v>475</v>
      </c>
      <c r="L131" t="s">
        <v>476</v>
      </c>
    </row>
    <row r="132" spans="11:12">
      <c r="K132" t="s">
        <v>477</v>
      </c>
      <c r="L132" t="s">
        <v>478</v>
      </c>
    </row>
    <row r="133" spans="11:12">
      <c r="K133" t="s">
        <v>479</v>
      </c>
      <c r="L133" t="s">
        <v>480</v>
      </c>
    </row>
    <row r="134" spans="11:12">
      <c r="K134" t="s">
        <v>481</v>
      </c>
      <c r="L134" t="s">
        <v>482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M37"/>
  <sheetViews>
    <sheetView topLeftCell="D30" workbookViewId="0">
      <selection activeCell="I44" sqref="I44"/>
    </sheetView>
  </sheetViews>
  <sheetFormatPr baseColWidth="10" defaultRowHeight="15"/>
  <cols>
    <col min="1" max="2" width="11.42578125" style="116"/>
    <col min="3" max="3" width="84.85546875" style="116" customWidth="1"/>
    <col min="4" max="259" width="11.42578125" style="116"/>
    <col min="260" max="260" width="84.85546875" style="116" customWidth="1"/>
    <col min="261" max="515" width="11.42578125" style="116"/>
    <col min="516" max="516" width="84.85546875" style="116" customWidth="1"/>
    <col min="517" max="771" width="11.42578125" style="116"/>
    <col min="772" max="772" width="84.85546875" style="116" customWidth="1"/>
    <col min="773" max="1027" width="11.42578125" style="116"/>
    <col min="1028" max="1028" width="84.85546875" style="116" customWidth="1"/>
    <col min="1029" max="1283" width="11.42578125" style="116"/>
    <col min="1284" max="1284" width="84.85546875" style="116" customWidth="1"/>
    <col min="1285" max="1539" width="11.42578125" style="116"/>
    <col min="1540" max="1540" width="84.85546875" style="116" customWidth="1"/>
    <col min="1541" max="1795" width="11.42578125" style="116"/>
    <col min="1796" max="1796" width="84.85546875" style="116" customWidth="1"/>
    <col min="1797" max="2051" width="11.42578125" style="116"/>
    <col min="2052" max="2052" width="84.85546875" style="116" customWidth="1"/>
    <col min="2053" max="2307" width="11.42578125" style="116"/>
    <col min="2308" max="2308" width="84.85546875" style="116" customWidth="1"/>
    <col min="2309" max="2563" width="11.42578125" style="116"/>
    <col min="2564" max="2564" width="84.85546875" style="116" customWidth="1"/>
    <col min="2565" max="2819" width="11.42578125" style="116"/>
    <col min="2820" max="2820" width="84.85546875" style="116" customWidth="1"/>
    <col min="2821" max="3075" width="11.42578125" style="116"/>
    <col min="3076" max="3076" width="84.85546875" style="116" customWidth="1"/>
    <col min="3077" max="3331" width="11.42578125" style="116"/>
    <col min="3332" max="3332" width="84.85546875" style="116" customWidth="1"/>
    <col min="3333" max="3587" width="11.42578125" style="116"/>
    <col min="3588" max="3588" width="84.85546875" style="116" customWidth="1"/>
    <col min="3589" max="3843" width="11.42578125" style="116"/>
    <col min="3844" max="3844" width="84.85546875" style="116" customWidth="1"/>
    <col min="3845" max="4099" width="11.42578125" style="116"/>
    <col min="4100" max="4100" width="84.85546875" style="116" customWidth="1"/>
    <col min="4101" max="4355" width="11.42578125" style="116"/>
    <col min="4356" max="4356" width="84.85546875" style="116" customWidth="1"/>
    <col min="4357" max="4611" width="11.42578125" style="116"/>
    <col min="4612" max="4612" width="84.85546875" style="116" customWidth="1"/>
    <col min="4613" max="4867" width="11.42578125" style="116"/>
    <col min="4868" max="4868" width="84.85546875" style="116" customWidth="1"/>
    <col min="4869" max="5123" width="11.42578125" style="116"/>
    <col min="5124" max="5124" width="84.85546875" style="116" customWidth="1"/>
    <col min="5125" max="5379" width="11.42578125" style="116"/>
    <col min="5380" max="5380" width="84.85546875" style="116" customWidth="1"/>
    <col min="5381" max="5635" width="11.42578125" style="116"/>
    <col min="5636" max="5636" width="84.85546875" style="116" customWidth="1"/>
    <col min="5637" max="5891" width="11.42578125" style="116"/>
    <col min="5892" max="5892" width="84.85546875" style="116" customWidth="1"/>
    <col min="5893" max="6147" width="11.42578125" style="116"/>
    <col min="6148" max="6148" width="84.85546875" style="116" customWidth="1"/>
    <col min="6149" max="6403" width="11.42578125" style="116"/>
    <col min="6404" max="6404" width="84.85546875" style="116" customWidth="1"/>
    <col min="6405" max="6659" width="11.42578125" style="116"/>
    <col min="6660" max="6660" width="84.85546875" style="116" customWidth="1"/>
    <col min="6661" max="6915" width="11.42578125" style="116"/>
    <col min="6916" max="6916" width="84.85546875" style="116" customWidth="1"/>
    <col min="6917" max="7171" width="11.42578125" style="116"/>
    <col min="7172" max="7172" width="84.85546875" style="116" customWidth="1"/>
    <col min="7173" max="7427" width="11.42578125" style="116"/>
    <col min="7428" max="7428" width="84.85546875" style="116" customWidth="1"/>
    <col min="7429" max="7683" width="11.42578125" style="116"/>
    <col min="7684" max="7684" width="84.85546875" style="116" customWidth="1"/>
    <col min="7685" max="7939" width="11.42578125" style="116"/>
    <col min="7940" max="7940" width="84.85546875" style="116" customWidth="1"/>
    <col min="7941" max="8195" width="11.42578125" style="116"/>
    <col min="8196" max="8196" width="84.85546875" style="116" customWidth="1"/>
    <col min="8197" max="8451" width="11.42578125" style="116"/>
    <col min="8452" max="8452" width="84.85546875" style="116" customWidth="1"/>
    <col min="8453" max="8707" width="11.42578125" style="116"/>
    <col min="8708" max="8708" width="84.85546875" style="116" customWidth="1"/>
    <col min="8709" max="8963" width="11.42578125" style="116"/>
    <col min="8964" max="8964" width="84.85546875" style="116" customWidth="1"/>
    <col min="8965" max="9219" width="11.42578125" style="116"/>
    <col min="9220" max="9220" width="84.85546875" style="116" customWidth="1"/>
    <col min="9221" max="9475" width="11.42578125" style="116"/>
    <col min="9476" max="9476" width="84.85546875" style="116" customWidth="1"/>
    <col min="9477" max="9731" width="11.42578125" style="116"/>
    <col min="9732" max="9732" width="84.85546875" style="116" customWidth="1"/>
    <col min="9733" max="9987" width="11.42578125" style="116"/>
    <col min="9988" max="9988" width="84.85546875" style="116" customWidth="1"/>
    <col min="9989" max="10243" width="11.42578125" style="116"/>
    <col min="10244" max="10244" width="84.85546875" style="116" customWidth="1"/>
    <col min="10245" max="10499" width="11.42578125" style="116"/>
    <col min="10500" max="10500" width="84.85546875" style="116" customWidth="1"/>
    <col min="10501" max="10755" width="11.42578125" style="116"/>
    <col min="10756" max="10756" width="84.85546875" style="116" customWidth="1"/>
    <col min="10757" max="11011" width="11.42578125" style="116"/>
    <col min="11012" max="11012" width="84.85546875" style="116" customWidth="1"/>
    <col min="11013" max="11267" width="11.42578125" style="116"/>
    <col min="11268" max="11268" width="84.85546875" style="116" customWidth="1"/>
    <col min="11269" max="11523" width="11.42578125" style="116"/>
    <col min="11524" max="11524" width="84.85546875" style="116" customWidth="1"/>
    <col min="11525" max="11779" width="11.42578125" style="116"/>
    <col min="11780" max="11780" width="84.85546875" style="116" customWidth="1"/>
    <col min="11781" max="12035" width="11.42578125" style="116"/>
    <col min="12036" max="12036" width="84.85546875" style="116" customWidth="1"/>
    <col min="12037" max="12291" width="11.42578125" style="116"/>
    <col min="12292" max="12292" width="84.85546875" style="116" customWidth="1"/>
    <col min="12293" max="12547" width="11.42578125" style="116"/>
    <col min="12548" max="12548" width="84.85546875" style="116" customWidth="1"/>
    <col min="12549" max="12803" width="11.42578125" style="116"/>
    <col min="12804" max="12804" width="84.85546875" style="116" customWidth="1"/>
    <col min="12805" max="13059" width="11.42578125" style="116"/>
    <col min="13060" max="13060" width="84.85546875" style="116" customWidth="1"/>
    <col min="13061" max="13315" width="11.42578125" style="116"/>
    <col min="13316" max="13316" width="84.85546875" style="116" customWidth="1"/>
    <col min="13317" max="13571" width="11.42578125" style="116"/>
    <col min="13572" max="13572" width="84.85546875" style="116" customWidth="1"/>
    <col min="13573" max="13827" width="11.42578125" style="116"/>
    <col min="13828" max="13828" width="84.85546875" style="116" customWidth="1"/>
    <col min="13829" max="14083" width="11.42578125" style="116"/>
    <col min="14084" max="14084" width="84.85546875" style="116" customWidth="1"/>
    <col min="14085" max="14339" width="11.42578125" style="116"/>
    <col min="14340" max="14340" width="84.85546875" style="116" customWidth="1"/>
    <col min="14341" max="14595" width="11.42578125" style="116"/>
    <col min="14596" max="14596" width="84.85546875" style="116" customWidth="1"/>
    <col min="14597" max="14851" width="11.42578125" style="116"/>
    <col min="14852" max="14852" width="84.85546875" style="116" customWidth="1"/>
    <col min="14853" max="15107" width="11.42578125" style="116"/>
    <col min="15108" max="15108" width="84.85546875" style="116" customWidth="1"/>
    <col min="15109" max="15363" width="11.42578125" style="116"/>
    <col min="15364" max="15364" width="84.85546875" style="116" customWidth="1"/>
    <col min="15365" max="15619" width="11.42578125" style="116"/>
    <col min="15620" max="15620" width="84.85546875" style="116" customWidth="1"/>
    <col min="15621" max="15875" width="11.42578125" style="116"/>
    <col min="15876" max="15876" width="84.85546875" style="116" customWidth="1"/>
    <col min="15877" max="16131" width="11.42578125" style="116"/>
    <col min="16132" max="16132" width="84.85546875" style="116" customWidth="1"/>
    <col min="16133" max="16384" width="11.42578125" style="116"/>
  </cols>
  <sheetData>
    <row r="1" spans="2:13">
      <c r="B1" s="12" t="s">
        <v>26</v>
      </c>
    </row>
    <row r="2" spans="2:13" ht="15.75">
      <c r="B2" s="56" t="s">
        <v>27</v>
      </c>
      <c r="C2" s="57"/>
      <c r="D2" s="28"/>
      <c r="E2" s="216" t="str">
        <f>+Indice!H25</f>
        <v>Gobiernos Locales</v>
      </c>
      <c r="F2" s="216"/>
      <c r="G2" s="216"/>
      <c r="H2" s="216"/>
      <c r="I2" s="216"/>
      <c r="J2" s="216"/>
      <c r="K2" s="216"/>
      <c r="L2" s="216"/>
      <c r="M2" s="216"/>
    </row>
    <row r="3" spans="2:13" ht="15.75">
      <c r="B3" s="56" t="s">
        <v>787</v>
      </c>
      <c r="C3" s="58"/>
      <c r="D3" s="22"/>
      <c r="E3" s="216" t="s">
        <v>29</v>
      </c>
      <c r="F3" s="216"/>
      <c r="G3" s="216"/>
      <c r="H3" s="216"/>
      <c r="I3" s="216"/>
      <c r="J3" s="216"/>
      <c r="K3" s="216"/>
      <c r="L3" s="216"/>
      <c r="M3" s="216"/>
    </row>
    <row r="4" spans="2:13" ht="15" customHeight="1">
      <c r="B4" s="19"/>
      <c r="C4" s="20"/>
      <c r="D4" s="21"/>
      <c r="E4" s="212" t="s">
        <v>729</v>
      </c>
      <c r="F4" s="213"/>
      <c r="G4" s="213"/>
      <c r="H4" s="213"/>
      <c r="I4" s="213"/>
      <c r="J4" s="213"/>
      <c r="K4" s="213"/>
      <c r="L4" s="213"/>
      <c r="M4" s="213"/>
    </row>
    <row r="5" spans="2:13" ht="15" customHeight="1">
      <c r="B5" s="222" t="s">
        <v>788</v>
      </c>
      <c r="C5" s="223"/>
      <c r="D5" s="22"/>
      <c r="E5" s="214"/>
      <c r="F5" s="215"/>
      <c r="G5" s="215"/>
      <c r="H5" s="215"/>
      <c r="I5" s="215"/>
      <c r="J5" s="215"/>
      <c r="K5" s="215"/>
      <c r="L5" s="215"/>
      <c r="M5" s="215"/>
    </row>
    <row r="6" spans="2:13">
      <c r="B6" s="222"/>
      <c r="C6" s="223"/>
      <c r="D6" s="22"/>
      <c r="E6" s="219">
        <v>2014</v>
      </c>
      <c r="F6" s="219">
        <f>+E6+1</f>
        <v>2015</v>
      </c>
      <c r="G6" s="219">
        <f>+F6+1</f>
        <v>2016</v>
      </c>
      <c r="H6" s="219">
        <f>+G6+1</f>
        <v>2017</v>
      </c>
      <c r="I6" s="219">
        <f>+H6+1</f>
        <v>2018</v>
      </c>
      <c r="J6" s="219">
        <f t="shared" ref="J6:M6" si="0">+I6+1</f>
        <v>2019</v>
      </c>
      <c r="K6" s="219">
        <f t="shared" si="0"/>
        <v>2020</v>
      </c>
      <c r="L6" s="219">
        <f t="shared" si="0"/>
        <v>2021</v>
      </c>
      <c r="M6" s="219">
        <f t="shared" si="0"/>
        <v>2022</v>
      </c>
    </row>
    <row r="7" spans="2:13">
      <c r="B7" s="107"/>
      <c r="C7" s="108"/>
      <c r="D7" s="22"/>
      <c r="E7" s="219"/>
      <c r="F7" s="219"/>
      <c r="G7" s="219"/>
      <c r="H7" s="219"/>
      <c r="I7" s="219"/>
      <c r="J7" s="219"/>
      <c r="K7" s="219"/>
      <c r="L7" s="219"/>
      <c r="M7" s="219"/>
    </row>
    <row r="8" spans="2:13">
      <c r="B8" s="95" t="s">
        <v>789</v>
      </c>
      <c r="C8" s="96" t="s">
        <v>790</v>
      </c>
      <c r="D8" s="109" t="s">
        <v>33</v>
      </c>
      <c r="E8" s="147">
        <v>-233.55791331</v>
      </c>
      <c r="F8" s="147">
        <v>-199.1</v>
      </c>
      <c r="G8" s="147">
        <v>-60.466624250000002</v>
      </c>
      <c r="H8" s="147">
        <v>-149.96308217999999</v>
      </c>
      <c r="I8" s="147">
        <v>-82.600000000000009</v>
      </c>
      <c r="J8" s="147">
        <v>-108.7</v>
      </c>
      <c r="K8" s="147">
        <v>-202.29999999999998</v>
      </c>
      <c r="L8" s="147">
        <v>-263.5</v>
      </c>
      <c r="M8" s="147">
        <v>-236.3</v>
      </c>
    </row>
    <row r="9" spans="2:13">
      <c r="B9" s="148" t="s">
        <v>791</v>
      </c>
      <c r="C9" s="149" t="s">
        <v>792</v>
      </c>
      <c r="D9" s="150" t="s">
        <v>33</v>
      </c>
      <c r="E9" s="143">
        <v>-242.30062065000001</v>
      </c>
      <c r="F9" s="143">
        <v>-197.2</v>
      </c>
      <c r="G9" s="143">
        <v>-154.43028139</v>
      </c>
      <c r="H9" s="143">
        <v>-137.67123158000001</v>
      </c>
      <c r="I9" s="143">
        <v>-97.2</v>
      </c>
      <c r="J9" s="143">
        <v>-106.8</v>
      </c>
      <c r="K9" s="143">
        <v>-191.2</v>
      </c>
      <c r="L9" s="143">
        <v>-118.6</v>
      </c>
      <c r="M9" s="143">
        <v>-109.3</v>
      </c>
    </row>
    <row r="10" spans="2:13">
      <c r="B10" s="42" t="s">
        <v>793</v>
      </c>
      <c r="C10" s="30" t="s">
        <v>794</v>
      </c>
      <c r="D10" s="114" t="s">
        <v>33</v>
      </c>
      <c r="E10" s="143">
        <v>-229.11185952000002</v>
      </c>
      <c r="F10" s="143">
        <v>-194.9</v>
      </c>
      <c r="G10" s="143">
        <v>-154.42691296000001</v>
      </c>
      <c r="H10" s="143"/>
      <c r="I10" s="143"/>
      <c r="J10" s="143"/>
      <c r="K10" s="143"/>
      <c r="L10" s="143"/>
      <c r="M10" s="143"/>
    </row>
    <row r="11" spans="2:13">
      <c r="B11" s="42" t="s">
        <v>795</v>
      </c>
      <c r="C11" s="30" t="s">
        <v>738</v>
      </c>
      <c r="D11" s="114" t="s">
        <v>33</v>
      </c>
      <c r="E11" s="143">
        <v>-14.537237059999999</v>
      </c>
      <c r="F11" s="143">
        <v>-2.4</v>
      </c>
      <c r="G11" s="143">
        <v>0</v>
      </c>
      <c r="H11" s="143"/>
      <c r="I11" s="143"/>
      <c r="J11" s="143"/>
      <c r="K11" s="143"/>
      <c r="L11" s="143"/>
      <c r="M11" s="143"/>
    </row>
    <row r="12" spans="2:13">
      <c r="B12" s="42" t="s">
        <v>796</v>
      </c>
      <c r="C12" s="30" t="s">
        <v>740</v>
      </c>
      <c r="D12" s="114" t="s">
        <v>33</v>
      </c>
      <c r="E12" s="143">
        <v>1.34847593</v>
      </c>
      <c r="F12" s="143">
        <v>0</v>
      </c>
      <c r="G12" s="143">
        <v>-3.3684299999999999E-3</v>
      </c>
      <c r="H12" s="143"/>
      <c r="I12" s="143"/>
      <c r="J12" s="143"/>
      <c r="K12" s="143"/>
      <c r="L12" s="143"/>
      <c r="M12" s="143"/>
    </row>
    <row r="13" spans="2:13">
      <c r="B13" s="42" t="s">
        <v>797</v>
      </c>
      <c r="C13" s="30" t="s">
        <v>742</v>
      </c>
      <c r="D13" s="114" t="s">
        <v>33</v>
      </c>
      <c r="E13" s="143">
        <v>0</v>
      </c>
      <c r="F13" s="143">
        <v>0</v>
      </c>
      <c r="G13" s="143">
        <v>0</v>
      </c>
      <c r="H13" s="143"/>
      <c r="I13" s="143"/>
      <c r="J13" s="143"/>
      <c r="K13" s="143"/>
      <c r="L13" s="143"/>
      <c r="M13" s="143"/>
    </row>
    <row r="14" spans="2:13">
      <c r="B14" s="42" t="s">
        <v>798</v>
      </c>
      <c r="C14" s="22" t="s">
        <v>799</v>
      </c>
      <c r="D14" s="114" t="s">
        <v>33</v>
      </c>
      <c r="E14" s="143">
        <v>11.223809259999994</v>
      </c>
      <c r="F14" s="143">
        <v>8.8000000000000007</v>
      </c>
      <c r="G14" s="143">
        <v>92.728696350000007</v>
      </c>
      <c r="H14" s="143">
        <v>64.894173120000005</v>
      </c>
      <c r="I14" s="143">
        <v>93</v>
      </c>
      <c r="J14" s="143">
        <v>51.8</v>
      </c>
      <c r="K14" s="143">
        <v>66.7</v>
      </c>
      <c r="L14" s="143">
        <v>-43.7</v>
      </c>
      <c r="M14" s="143">
        <v>-132.19999999999999</v>
      </c>
    </row>
    <row r="15" spans="2:13">
      <c r="B15" s="42" t="s">
        <v>800</v>
      </c>
      <c r="C15" s="30" t="s">
        <v>746</v>
      </c>
      <c r="D15" s="114" t="s">
        <v>33</v>
      </c>
      <c r="E15" s="143">
        <v>0</v>
      </c>
      <c r="F15" s="143"/>
      <c r="G15" s="143">
        <v>0</v>
      </c>
      <c r="H15" s="143"/>
      <c r="I15" s="143"/>
      <c r="J15" s="143"/>
      <c r="K15" s="143"/>
      <c r="L15" s="143"/>
      <c r="M15" s="143"/>
    </row>
    <row r="16" spans="2:13">
      <c r="B16" s="42" t="s">
        <v>801</v>
      </c>
      <c r="C16" s="30" t="s">
        <v>748</v>
      </c>
      <c r="D16" s="114" t="s">
        <v>33</v>
      </c>
      <c r="E16" s="143">
        <v>0</v>
      </c>
      <c r="F16" s="143"/>
      <c r="G16" s="143">
        <v>0</v>
      </c>
      <c r="H16" s="143"/>
      <c r="I16" s="143"/>
      <c r="J16" s="143"/>
      <c r="K16" s="143"/>
      <c r="L16" s="143"/>
      <c r="M16" s="143"/>
    </row>
    <row r="17" spans="2:13">
      <c r="B17" s="42" t="s">
        <v>802</v>
      </c>
      <c r="C17" s="30" t="s">
        <v>750</v>
      </c>
      <c r="D17" s="114" t="s">
        <v>33</v>
      </c>
      <c r="E17" s="143">
        <v>-9.2041440000000002E-2</v>
      </c>
      <c r="F17" s="143"/>
      <c r="G17" s="143">
        <v>0</v>
      </c>
      <c r="H17" s="143"/>
      <c r="I17" s="143"/>
      <c r="J17" s="143"/>
      <c r="K17" s="143"/>
      <c r="L17" s="143"/>
      <c r="M17" s="143"/>
    </row>
    <row r="18" spans="2:13">
      <c r="B18" s="42" t="s">
        <v>803</v>
      </c>
      <c r="C18" s="30" t="s">
        <v>752</v>
      </c>
      <c r="D18" s="114" t="s">
        <v>33</v>
      </c>
      <c r="E18" s="143">
        <v>-2.9781702200000004</v>
      </c>
      <c r="F18" s="143"/>
      <c r="G18" s="143">
        <v>0</v>
      </c>
      <c r="H18" s="143"/>
      <c r="I18" s="143"/>
      <c r="J18" s="143"/>
      <c r="K18" s="143"/>
      <c r="L18" s="143"/>
      <c r="M18" s="143"/>
    </row>
    <row r="19" spans="2:13">
      <c r="B19" s="42" t="s">
        <v>804</v>
      </c>
      <c r="C19" s="30" t="s">
        <v>754</v>
      </c>
      <c r="D19" s="114" t="s">
        <v>33</v>
      </c>
      <c r="E19" s="143">
        <v>-6.8991429999999992E-2</v>
      </c>
      <c r="F19" s="143"/>
      <c r="G19" s="143">
        <v>0</v>
      </c>
      <c r="H19" s="143"/>
      <c r="I19" s="143"/>
      <c r="J19" s="143"/>
      <c r="K19" s="143"/>
      <c r="L19" s="143"/>
      <c r="M19" s="143"/>
    </row>
    <row r="20" spans="2:13">
      <c r="B20" s="42" t="s">
        <v>805</v>
      </c>
      <c r="C20" s="30" t="s">
        <v>756</v>
      </c>
      <c r="D20" s="114" t="s">
        <v>33</v>
      </c>
      <c r="E20" s="143">
        <v>0</v>
      </c>
      <c r="F20" s="143"/>
      <c r="G20" s="143">
        <v>0</v>
      </c>
      <c r="H20" s="143"/>
      <c r="I20" s="143"/>
      <c r="J20" s="143"/>
      <c r="K20" s="143"/>
      <c r="L20" s="143"/>
      <c r="M20" s="143"/>
    </row>
    <row r="21" spans="2:13">
      <c r="B21" s="42" t="s">
        <v>806</v>
      </c>
      <c r="C21" s="30" t="s">
        <v>758</v>
      </c>
      <c r="D21" s="114" t="s">
        <v>33</v>
      </c>
      <c r="E21" s="143">
        <v>0</v>
      </c>
      <c r="F21" s="143"/>
      <c r="G21" s="143">
        <v>0</v>
      </c>
      <c r="H21" s="143"/>
      <c r="I21" s="143"/>
      <c r="J21" s="143"/>
      <c r="K21" s="143"/>
      <c r="L21" s="143"/>
      <c r="M21" s="143"/>
    </row>
    <row r="22" spans="2:13">
      <c r="B22" s="42" t="s">
        <v>807</v>
      </c>
      <c r="C22" s="30" t="s">
        <v>760</v>
      </c>
      <c r="D22" s="114" t="s">
        <v>33</v>
      </c>
      <c r="E22" s="143">
        <v>14.363012349999995</v>
      </c>
      <c r="F22" s="143"/>
      <c r="G22" s="143">
        <v>0</v>
      </c>
      <c r="H22" s="143"/>
      <c r="I22" s="143"/>
      <c r="J22" s="143"/>
      <c r="K22" s="143"/>
      <c r="L22" s="143"/>
      <c r="M22" s="143"/>
    </row>
    <row r="23" spans="2:13">
      <c r="B23" s="42" t="s">
        <v>808</v>
      </c>
      <c r="C23" s="30" t="s">
        <v>443</v>
      </c>
      <c r="D23" s="114" t="s">
        <v>33</v>
      </c>
      <c r="E23" s="143">
        <v>11.223809259999994</v>
      </c>
      <c r="F23" s="143">
        <v>8.8000000000000007</v>
      </c>
      <c r="G23" s="143">
        <v>92.728696350000007</v>
      </c>
      <c r="H23" s="143"/>
      <c r="I23" s="143"/>
      <c r="J23" s="143"/>
      <c r="K23" s="143"/>
      <c r="L23" s="143"/>
      <c r="M23" s="143"/>
    </row>
    <row r="24" spans="2:13">
      <c r="B24" s="42" t="s">
        <v>809</v>
      </c>
      <c r="C24" s="30" t="s">
        <v>460</v>
      </c>
      <c r="D24" s="114" t="s">
        <v>33</v>
      </c>
      <c r="E24" s="143">
        <v>14.363012349999995</v>
      </c>
      <c r="F24" s="143">
        <v>0</v>
      </c>
      <c r="G24" s="143">
        <v>0</v>
      </c>
      <c r="H24" s="143"/>
      <c r="I24" s="143"/>
      <c r="J24" s="143"/>
      <c r="K24" s="143"/>
      <c r="L24" s="143"/>
      <c r="M24" s="143"/>
    </row>
    <row r="25" spans="2:13">
      <c r="B25" s="43" t="s">
        <v>810</v>
      </c>
      <c r="C25" s="33" t="s">
        <v>811</v>
      </c>
      <c r="D25" s="131" t="s">
        <v>33</v>
      </c>
      <c r="E25" s="143">
        <v>2.4811019200000004</v>
      </c>
      <c r="F25" s="143">
        <v>10.6</v>
      </c>
      <c r="G25" s="143">
        <v>-1.2349607899999999</v>
      </c>
      <c r="H25" s="143">
        <v>77.186023719999994</v>
      </c>
      <c r="I25" s="143">
        <v>78.400000000000006</v>
      </c>
      <c r="J25" s="143">
        <v>53.7</v>
      </c>
      <c r="K25" s="143">
        <v>77.8</v>
      </c>
      <c r="L25" s="143">
        <v>101.2</v>
      </c>
      <c r="M25" s="143">
        <v>-5.2</v>
      </c>
    </row>
    <row r="26" spans="2:13">
      <c r="B26" s="42" t="s">
        <v>812</v>
      </c>
      <c r="C26" s="30" t="s">
        <v>766</v>
      </c>
      <c r="D26" s="22" t="s">
        <v>33</v>
      </c>
      <c r="E26" s="143">
        <v>0</v>
      </c>
      <c r="F26" s="143">
        <v>0</v>
      </c>
      <c r="G26" s="143">
        <v>0</v>
      </c>
      <c r="H26" s="143"/>
      <c r="I26" s="143"/>
      <c r="J26" s="143"/>
      <c r="K26" s="143"/>
      <c r="L26" s="143"/>
      <c r="M26" s="143"/>
    </row>
    <row r="27" spans="2:13">
      <c r="B27" s="42" t="s">
        <v>813</v>
      </c>
      <c r="C27" s="30" t="s">
        <v>768</v>
      </c>
      <c r="D27" s="22" t="s">
        <v>33</v>
      </c>
      <c r="E27" s="143">
        <v>-9.6781199999999998E-2</v>
      </c>
      <c r="F27" s="143">
        <v>0</v>
      </c>
      <c r="G27" s="143">
        <v>0</v>
      </c>
      <c r="H27" s="143"/>
      <c r="I27" s="143"/>
      <c r="J27" s="143"/>
      <c r="K27" s="143"/>
      <c r="L27" s="143"/>
      <c r="M27" s="143"/>
    </row>
    <row r="28" spans="2:13">
      <c r="B28" s="42" t="s">
        <v>814</v>
      </c>
      <c r="C28" s="30" t="s">
        <v>770</v>
      </c>
      <c r="D28" s="22" t="s">
        <v>33</v>
      </c>
      <c r="E28" s="143">
        <v>0</v>
      </c>
      <c r="F28" s="143">
        <v>0</v>
      </c>
      <c r="G28" s="143">
        <v>0</v>
      </c>
      <c r="H28" s="143"/>
      <c r="I28" s="143"/>
      <c r="J28" s="143"/>
      <c r="K28" s="143"/>
      <c r="L28" s="143"/>
      <c r="M28" s="143"/>
    </row>
    <row r="29" spans="2:13">
      <c r="B29" s="42" t="s">
        <v>815</v>
      </c>
      <c r="C29" s="30" t="s">
        <v>772</v>
      </c>
      <c r="D29" s="22" t="s">
        <v>33</v>
      </c>
      <c r="E29" s="143">
        <v>9.6192665300000009</v>
      </c>
      <c r="F29" s="143">
        <v>0</v>
      </c>
      <c r="G29" s="143">
        <v>0</v>
      </c>
      <c r="H29" s="143"/>
      <c r="I29" s="143"/>
      <c r="J29" s="143"/>
      <c r="K29" s="143"/>
      <c r="L29" s="143"/>
      <c r="M29" s="143"/>
    </row>
    <row r="30" spans="2:13">
      <c r="B30" s="42" t="s">
        <v>816</v>
      </c>
      <c r="C30" s="30" t="s">
        <v>774</v>
      </c>
      <c r="D30" s="22" t="s">
        <v>33</v>
      </c>
      <c r="E30" s="143">
        <v>0</v>
      </c>
      <c r="F30" s="143"/>
      <c r="G30" s="143">
        <v>0</v>
      </c>
      <c r="H30" s="143"/>
      <c r="I30" s="143"/>
      <c r="J30" s="143"/>
      <c r="K30" s="143"/>
      <c r="L30" s="143"/>
      <c r="M30" s="143"/>
    </row>
    <row r="31" spans="2:13">
      <c r="B31" s="42" t="s">
        <v>817</v>
      </c>
      <c r="C31" s="30" t="s">
        <v>818</v>
      </c>
      <c r="D31" s="22" t="s">
        <v>33</v>
      </c>
      <c r="E31" s="143">
        <v>0</v>
      </c>
      <c r="F31" s="143">
        <v>0</v>
      </c>
      <c r="G31" s="143">
        <v>0</v>
      </c>
      <c r="H31" s="143"/>
      <c r="I31" s="143"/>
      <c r="J31" s="143"/>
      <c r="K31" s="143"/>
      <c r="L31" s="143"/>
      <c r="M31" s="143"/>
    </row>
    <row r="32" spans="2:13">
      <c r="B32" s="42" t="s">
        <v>819</v>
      </c>
      <c r="C32" s="30" t="s">
        <v>778</v>
      </c>
      <c r="D32" s="22" t="s">
        <v>33</v>
      </c>
      <c r="E32" s="143">
        <v>0</v>
      </c>
      <c r="F32" s="143"/>
      <c r="G32" s="143">
        <v>0</v>
      </c>
      <c r="H32" s="143"/>
      <c r="I32" s="143"/>
      <c r="J32" s="143"/>
      <c r="K32" s="143"/>
      <c r="L32" s="143"/>
      <c r="M32" s="143"/>
    </row>
    <row r="33" spans="2:13">
      <c r="B33" s="42" t="s">
        <v>820</v>
      </c>
      <c r="C33" s="30" t="s">
        <v>780</v>
      </c>
      <c r="D33" s="22" t="s">
        <v>33</v>
      </c>
      <c r="E33" s="143">
        <v>-7.0413834099999999</v>
      </c>
      <c r="F33" s="143">
        <v>0</v>
      </c>
      <c r="G33" s="143">
        <v>0</v>
      </c>
      <c r="H33" s="143"/>
      <c r="I33" s="143"/>
      <c r="J33" s="143"/>
      <c r="K33" s="143"/>
      <c r="L33" s="143"/>
      <c r="M33" s="143"/>
    </row>
    <row r="34" spans="2:13">
      <c r="B34" s="40" t="s">
        <v>821</v>
      </c>
      <c r="C34" s="99" t="s">
        <v>822</v>
      </c>
      <c r="D34" s="22" t="s">
        <v>33</v>
      </c>
      <c r="E34" s="143">
        <v>2.4811019200000004</v>
      </c>
      <c r="F34" s="143">
        <v>10.6</v>
      </c>
      <c r="G34" s="143">
        <v>-1.2349607899999999</v>
      </c>
      <c r="H34" s="143"/>
      <c r="I34" s="143"/>
      <c r="J34" s="143"/>
      <c r="K34" s="143"/>
      <c r="L34" s="143"/>
      <c r="M34" s="143"/>
    </row>
    <row r="35" spans="2:13">
      <c r="B35" s="144" t="s">
        <v>823</v>
      </c>
      <c r="C35" s="145" t="s">
        <v>824</v>
      </c>
      <c r="D35" s="22" t="s">
        <v>33</v>
      </c>
      <c r="E35" s="200"/>
      <c r="F35" s="143">
        <v>0</v>
      </c>
      <c r="G35" s="143">
        <v>0</v>
      </c>
      <c r="H35" s="143"/>
      <c r="I35" s="143"/>
      <c r="J35" s="143"/>
      <c r="K35" s="143"/>
      <c r="L35" s="143"/>
      <c r="M35" s="143"/>
    </row>
    <row r="36" spans="2:13">
      <c r="B36" s="42" t="s">
        <v>63</v>
      </c>
      <c r="C36" s="121" t="s">
        <v>94</v>
      </c>
      <c r="D36" s="22" t="s">
        <v>33</v>
      </c>
      <c r="E36" s="146"/>
      <c r="F36" s="146" t="s">
        <v>63</v>
      </c>
      <c r="G36" s="146" t="s">
        <v>63</v>
      </c>
      <c r="H36" s="146" t="s">
        <v>63</v>
      </c>
      <c r="I36" s="146" t="s">
        <v>63</v>
      </c>
      <c r="J36" s="146"/>
      <c r="K36" s="146"/>
      <c r="L36" s="146"/>
      <c r="M36" s="146"/>
    </row>
    <row r="37" spans="2:13">
      <c r="B37" s="24" t="s">
        <v>825</v>
      </c>
      <c r="C37" s="49" t="s">
        <v>826</v>
      </c>
      <c r="D37" s="25" t="s">
        <v>33</v>
      </c>
      <c r="E37" s="143">
        <v>8.7427073399999937</v>
      </c>
      <c r="F37" s="143">
        <v>-1.8</v>
      </c>
      <c r="G37" s="143">
        <v>93.963657139999995</v>
      </c>
      <c r="H37" s="143">
        <v>-12.2918506</v>
      </c>
      <c r="I37" s="143">
        <v>14.599999999999994</v>
      </c>
      <c r="J37" s="143">
        <v>-1.9000000000000057</v>
      </c>
      <c r="K37" s="143">
        <v>-11.099999999999994</v>
      </c>
      <c r="L37" s="143">
        <v>-144.9</v>
      </c>
      <c r="M37" s="143">
        <v>-127</v>
      </c>
    </row>
  </sheetData>
  <mergeCells count="13">
    <mergeCell ref="B5:C6"/>
    <mergeCell ref="E6:E7"/>
    <mergeCell ref="F6:F7"/>
    <mergeCell ref="G6:G7"/>
    <mergeCell ref="H6:H7"/>
    <mergeCell ref="K6:K7"/>
    <mergeCell ref="M6:M7"/>
    <mergeCell ref="E4:M5"/>
    <mergeCell ref="E3:M3"/>
    <mergeCell ref="E2:M2"/>
    <mergeCell ref="J6:J7"/>
    <mergeCell ref="I6:I7"/>
    <mergeCell ref="L6:L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M116"/>
  <sheetViews>
    <sheetView topLeftCell="B108" workbookViewId="0">
      <selection activeCell="F129" sqref="F129"/>
    </sheetView>
  </sheetViews>
  <sheetFormatPr baseColWidth="10" defaultRowHeight="15"/>
  <cols>
    <col min="1" max="2" width="11.42578125" style="116"/>
    <col min="3" max="3" width="57.42578125" style="116" customWidth="1"/>
    <col min="4" max="259" width="11.42578125" style="116"/>
    <col min="260" max="260" width="57.42578125" style="116" customWidth="1"/>
    <col min="261" max="515" width="11.42578125" style="116"/>
    <col min="516" max="516" width="57.42578125" style="116" customWidth="1"/>
    <col min="517" max="771" width="11.42578125" style="116"/>
    <col min="772" max="772" width="57.42578125" style="116" customWidth="1"/>
    <col min="773" max="1027" width="11.42578125" style="116"/>
    <col min="1028" max="1028" width="57.42578125" style="116" customWidth="1"/>
    <col min="1029" max="1283" width="11.42578125" style="116"/>
    <col min="1284" max="1284" width="57.42578125" style="116" customWidth="1"/>
    <col min="1285" max="1539" width="11.42578125" style="116"/>
    <col min="1540" max="1540" width="57.42578125" style="116" customWidth="1"/>
    <col min="1541" max="1795" width="11.42578125" style="116"/>
    <col min="1796" max="1796" width="57.42578125" style="116" customWidth="1"/>
    <col min="1797" max="2051" width="11.42578125" style="116"/>
    <col min="2052" max="2052" width="57.42578125" style="116" customWidth="1"/>
    <col min="2053" max="2307" width="11.42578125" style="116"/>
    <col min="2308" max="2308" width="57.42578125" style="116" customWidth="1"/>
    <col min="2309" max="2563" width="11.42578125" style="116"/>
    <col min="2564" max="2564" width="57.42578125" style="116" customWidth="1"/>
    <col min="2565" max="2819" width="11.42578125" style="116"/>
    <col min="2820" max="2820" width="57.42578125" style="116" customWidth="1"/>
    <col min="2821" max="3075" width="11.42578125" style="116"/>
    <col min="3076" max="3076" width="57.42578125" style="116" customWidth="1"/>
    <col min="3077" max="3331" width="11.42578125" style="116"/>
    <col min="3332" max="3332" width="57.42578125" style="116" customWidth="1"/>
    <col min="3333" max="3587" width="11.42578125" style="116"/>
    <col min="3588" max="3588" width="57.42578125" style="116" customWidth="1"/>
    <col min="3589" max="3843" width="11.42578125" style="116"/>
    <col min="3844" max="3844" width="57.42578125" style="116" customWidth="1"/>
    <col min="3845" max="4099" width="11.42578125" style="116"/>
    <col min="4100" max="4100" width="57.42578125" style="116" customWidth="1"/>
    <col min="4101" max="4355" width="11.42578125" style="116"/>
    <col min="4356" max="4356" width="57.42578125" style="116" customWidth="1"/>
    <col min="4357" max="4611" width="11.42578125" style="116"/>
    <col min="4612" max="4612" width="57.42578125" style="116" customWidth="1"/>
    <col min="4613" max="4867" width="11.42578125" style="116"/>
    <col min="4868" max="4868" width="57.42578125" style="116" customWidth="1"/>
    <col min="4869" max="5123" width="11.42578125" style="116"/>
    <col min="5124" max="5124" width="57.42578125" style="116" customWidth="1"/>
    <col min="5125" max="5379" width="11.42578125" style="116"/>
    <col min="5380" max="5380" width="57.42578125" style="116" customWidth="1"/>
    <col min="5381" max="5635" width="11.42578125" style="116"/>
    <col min="5636" max="5636" width="57.42578125" style="116" customWidth="1"/>
    <col min="5637" max="5891" width="11.42578125" style="116"/>
    <col min="5892" max="5892" width="57.42578125" style="116" customWidth="1"/>
    <col min="5893" max="6147" width="11.42578125" style="116"/>
    <col min="6148" max="6148" width="57.42578125" style="116" customWidth="1"/>
    <col min="6149" max="6403" width="11.42578125" style="116"/>
    <col min="6404" max="6404" width="57.42578125" style="116" customWidth="1"/>
    <col min="6405" max="6659" width="11.42578125" style="116"/>
    <col min="6660" max="6660" width="57.42578125" style="116" customWidth="1"/>
    <col min="6661" max="6915" width="11.42578125" style="116"/>
    <col min="6916" max="6916" width="57.42578125" style="116" customWidth="1"/>
    <col min="6917" max="7171" width="11.42578125" style="116"/>
    <col min="7172" max="7172" width="57.42578125" style="116" customWidth="1"/>
    <col min="7173" max="7427" width="11.42578125" style="116"/>
    <col min="7428" max="7428" width="57.42578125" style="116" customWidth="1"/>
    <col min="7429" max="7683" width="11.42578125" style="116"/>
    <col min="7684" max="7684" width="57.42578125" style="116" customWidth="1"/>
    <col min="7685" max="7939" width="11.42578125" style="116"/>
    <col min="7940" max="7940" width="57.42578125" style="116" customWidth="1"/>
    <col min="7941" max="8195" width="11.42578125" style="116"/>
    <col min="8196" max="8196" width="57.42578125" style="116" customWidth="1"/>
    <col min="8197" max="8451" width="11.42578125" style="116"/>
    <col min="8452" max="8452" width="57.42578125" style="116" customWidth="1"/>
    <col min="8453" max="8707" width="11.42578125" style="116"/>
    <col min="8708" max="8708" width="57.42578125" style="116" customWidth="1"/>
    <col min="8709" max="8963" width="11.42578125" style="116"/>
    <col min="8964" max="8964" width="57.42578125" style="116" customWidth="1"/>
    <col min="8965" max="9219" width="11.42578125" style="116"/>
    <col min="9220" max="9220" width="57.42578125" style="116" customWidth="1"/>
    <col min="9221" max="9475" width="11.42578125" style="116"/>
    <col min="9476" max="9476" width="57.42578125" style="116" customWidth="1"/>
    <col min="9477" max="9731" width="11.42578125" style="116"/>
    <col min="9732" max="9732" width="57.42578125" style="116" customWidth="1"/>
    <col min="9733" max="9987" width="11.42578125" style="116"/>
    <col min="9988" max="9988" width="57.42578125" style="116" customWidth="1"/>
    <col min="9989" max="10243" width="11.42578125" style="116"/>
    <col min="10244" max="10244" width="57.42578125" style="116" customWidth="1"/>
    <col min="10245" max="10499" width="11.42578125" style="116"/>
    <col min="10500" max="10500" width="57.42578125" style="116" customWidth="1"/>
    <col min="10501" max="10755" width="11.42578125" style="116"/>
    <col min="10756" max="10756" width="57.42578125" style="116" customWidth="1"/>
    <col min="10757" max="11011" width="11.42578125" style="116"/>
    <col min="11012" max="11012" width="57.42578125" style="116" customWidth="1"/>
    <col min="11013" max="11267" width="11.42578125" style="116"/>
    <col min="11268" max="11268" width="57.42578125" style="116" customWidth="1"/>
    <col min="11269" max="11523" width="11.42578125" style="116"/>
    <col min="11524" max="11524" width="57.42578125" style="116" customWidth="1"/>
    <col min="11525" max="11779" width="11.42578125" style="116"/>
    <col min="11780" max="11780" width="57.42578125" style="116" customWidth="1"/>
    <col min="11781" max="12035" width="11.42578125" style="116"/>
    <col min="12036" max="12036" width="57.42578125" style="116" customWidth="1"/>
    <col min="12037" max="12291" width="11.42578125" style="116"/>
    <col min="12292" max="12292" width="57.42578125" style="116" customWidth="1"/>
    <col min="12293" max="12547" width="11.42578125" style="116"/>
    <col min="12548" max="12548" width="57.42578125" style="116" customWidth="1"/>
    <col min="12549" max="12803" width="11.42578125" style="116"/>
    <col min="12804" max="12804" width="57.42578125" style="116" customWidth="1"/>
    <col min="12805" max="13059" width="11.42578125" style="116"/>
    <col min="13060" max="13060" width="57.42578125" style="116" customWidth="1"/>
    <col min="13061" max="13315" width="11.42578125" style="116"/>
    <col min="13316" max="13316" width="57.42578125" style="116" customWidth="1"/>
    <col min="13317" max="13571" width="11.42578125" style="116"/>
    <col min="13572" max="13572" width="57.42578125" style="116" customWidth="1"/>
    <col min="13573" max="13827" width="11.42578125" style="116"/>
    <col min="13828" max="13828" width="57.42578125" style="116" customWidth="1"/>
    <col min="13829" max="14083" width="11.42578125" style="116"/>
    <col min="14084" max="14084" width="57.42578125" style="116" customWidth="1"/>
    <col min="14085" max="14339" width="11.42578125" style="116"/>
    <col min="14340" max="14340" width="57.42578125" style="116" customWidth="1"/>
    <col min="14341" max="14595" width="11.42578125" style="116"/>
    <col min="14596" max="14596" width="57.42578125" style="116" customWidth="1"/>
    <col min="14597" max="14851" width="11.42578125" style="116"/>
    <col min="14852" max="14852" width="57.42578125" style="116" customWidth="1"/>
    <col min="14853" max="15107" width="11.42578125" style="116"/>
    <col min="15108" max="15108" width="57.42578125" style="116" customWidth="1"/>
    <col min="15109" max="15363" width="11.42578125" style="116"/>
    <col min="15364" max="15364" width="57.42578125" style="116" customWidth="1"/>
    <col min="15365" max="15619" width="11.42578125" style="116"/>
    <col min="15620" max="15620" width="57.42578125" style="116" customWidth="1"/>
    <col min="15621" max="15875" width="11.42578125" style="116"/>
    <col min="15876" max="15876" width="57.42578125" style="116" customWidth="1"/>
    <col min="15877" max="16131" width="11.42578125" style="116"/>
    <col min="16132" max="16132" width="57.42578125" style="116" customWidth="1"/>
    <col min="16133" max="16384" width="11.42578125" style="116"/>
  </cols>
  <sheetData>
    <row r="1" spans="2:13">
      <c r="B1" s="12" t="s">
        <v>26</v>
      </c>
    </row>
    <row r="2" spans="2:13" ht="15.75">
      <c r="B2" s="56" t="s">
        <v>27</v>
      </c>
      <c r="C2" s="57"/>
      <c r="D2" s="28"/>
      <c r="E2" s="216" t="str">
        <f>+'Otras variaciones en Volumen'!E2:I2</f>
        <v>Gobiernos Locales</v>
      </c>
      <c r="F2" s="216"/>
      <c r="G2" s="216"/>
      <c r="H2" s="216"/>
      <c r="I2" s="216"/>
      <c r="J2" s="216"/>
      <c r="K2" s="216"/>
      <c r="L2" s="216"/>
      <c r="M2" s="216"/>
    </row>
    <row r="3" spans="2:13" ht="15.75">
      <c r="B3" s="56" t="s">
        <v>827</v>
      </c>
      <c r="C3" s="58"/>
      <c r="D3" s="22"/>
      <c r="E3" s="216" t="s">
        <v>29</v>
      </c>
      <c r="F3" s="216"/>
      <c r="G3" s="216"/>
      <c r="H3" s="216"/>
      <c r="I3" s="216"/>
      <c r="J3" s="216"/>
      <c r="K3" s="216"/>
      <c r="L3" s="216"/>
      <c r="M3" s="216"/>
    </row>
    <row r="4" spans="2:13" ht="15" customHeight="1">
      <c r="B4" s="19"/>
      <c r="C4" s="20"/>
      <c r="D4" s="21"/>
      <c r="E4" s="212" t="s">
        <v>729</v>
      </c>
      <c r="F4" s="213"/>
      <c r="G4" s="213"/>
      <c r="H4" s="213"/>
      <c r="I4" s="213"/>
      <c r="J4" s="213"/>
      <c r="K4" s="213"/>
      <c r="L4" s="213"/>
      <c r="M4" s="213"/>
    </row>
    <row r="5" spans="2:13" ht="15" customHeight="1">
      <c r="B5" s="220" t="s">
        <v>828</v>
      </c>
      <c r="C5" s="221"/>
      <c r="D5" s="22"/>
      <c r="E5" s="214"/>
      <c r="F5" s="215"/>
      <c r="G5" s="215"/>
      <c r="H5" s="215"/>
      <c r="I5" s="215"/>
      <c r="J5" s="215"/>
      <c r="K5" s="215"/>
      <c r="L5" s="215"/>
      <c r="M5" s="215"/>
    </row>
    <row r="6" spans="2:13">
      <c r="B6" s="220"/>
      <c r="C6" s="221"/>
      <c r="D6" s="22"/>
      <c r="E6" s="219">
        <v>2014</v>
      </c>
      <c r="F6" s="219">
        <f>+E6+1</f>
        <v>2015</v>
      </c>
      <c r="G6" s="219">
        <f>+F6+1</f>
        <v>2016</v>
      </c>
      <c r="H6" s="219">
        <f>+G6+1</f>
        <v>2017</v>
      </c>
      <c r="I6" s="219">
        <f>+H6+1</f>
        <v>2018</v>
      </c>
      <c r="J6" s="219">
        <f>+I6+1</f>
        <v>2019</v>
      </c>
      <c r="K6" s="219">
        <f t="shared" ref="K6:M6" si="0">+J6+1</f>
        <v>2020</v>
      </c>
      <c r="L6" s="219">
        <f t="shared" si="0"/>
        <v>2021</v>
      </c>
      <c r="M6" s="219">
        <f t="shared" si="0"/>
        <v>2022</v>
      </c>
    </row>
    <row r="7" spans="2:13">
      <c r="B7" s="107"/>
      <c r="C7" s="108"/>
      <c r="D7" s="22"/>
      <c r="E7" s="219"/>
      <c r="F7" s="219"/>
      <c r="G7" s="219"/>
      <c r="H7" s="219"/>
      <c r="I7" s="219"/>
      <c r="J7" s="219"/>
      <c r="K7" s="219"/>
      <c r="L7" s="219"/>
      <c r="M7" s="219"/>
    </row>
    <row r="8" spans="2:13">
      <c r="B8" s="95" t="s">
        <v>829</v>
      </c>
      <c r="C8" s="96" t="s">
        <v>830</v>
      </c>
      <c r="D8" s="109" t="s">
        <v>33</v>
      </c>
      <c r="E8" s="151">
        <v>1085.2418846099999</v>
      </c>
      <c r="F8" s="151">
        <v>1062.9000000000001</v>
      </c>
      <c r="G8" s="151">
        <v>1313.58098623</v>
      </c>
      <c r="H8" s="151">
        <v>1323.46416245</v>
      </c>
      <c r="I8" s="151">
        <v>1273.5</v>
      </c>
      <c r="J8" s="151">
        <v>1354.7</v>
      </c>
      <c r="K8" s="151">
        <v>1479.2999999999997</v>
      </c>
      <c r="L8" s="151">
        <v>1597.6000000000001</v>
      </c>
      <c r="M8" s="151">
        <v>1477.9</v>
      </c>
    </row>
    <row r="9" spans="2:13">
      <c r="B9" s="102" t="s">
        <v>831</v>
      </c>
      <c r="C9" s="117" t="s">
        <v>832</v>
      </c>
      <c r="D9" s="33" t="s">
        <v>33</v>
      </c>
      <c r="E9" s="152">
        <v>1033.9482287099997</v>
      </c>
      <c r="F9" s="152">
        <v>1029.5</v>
      </c>
      <c r="G9" s="152">
        <v>1061.5128878</v>
      </c>
      <c r="H9" s="152">
        <v>1063.47369914</v>
      </c>
      <c r="I9" s="152">
        <v>1013.0000000000001</v>
      </c>
      <c r="J9" s="152">
        <v>1061</v>
      </c>
      <c r="K9" s="152">
        <v>1051</v>
      </c>
      <c r="L9" s="152">
        <v>1096</v>
      </c>
      <c r="M9" s="152">
        <v>1139.5999999999999</v>
      </c>
    </row>
    <row r="10" spans="2:13">
      <c r="B10" s="40" t="s">
        <v>833</v>
      </c>
      <c r="C10" s="99" t="s">
        <v>834</v>
      </c>
      <c r="D10" s="22" t="s">
        <v>33</v>
      </c>
      <c r="E10" s="152">
        <v>340.04301336999976</v>
      </c>
      <c r="F10" s="152">
        <v>355.3</v>
      </c>
      <c r="G10" s="152">
        <v>371.09385617999999</v>
      </c>
      <c r="H10" s="152">
        <v>374.10071319000002</v>
      </c>
      <c r="I10" s="152">
        <v>344.20000000000005</v>
      </c>
      <c r="J10" s="152">
        <v>377.8</v>
      </c>
      <c r="K10" s="152">
        <v>378</v>
      </c>
      <c r="L10" s="152">
        <v>400.5</v>
      </c>
      <c r="M10" s="152">
        <v>430</v>
      </c>
    </row>
    <row r="11" spans="2:13">
      <c r="B11" s="42" t="s">
        <v>835</v>
      </c>
      <c r="C11" s="100" t="s">
        <v>408</v>
      </c>
      <c r="D11" s="22" t="s">
        <v>33</v>
      </c>
      <c r="E11" s="143">
        <v>252.52531678699768</v>
      </c>
      <c r="F11" s="143">
        <v>265</v>
      </c>
      <c r="G11" s="143">
        <v>270.72810951878699</v>
      </c>
      <c r="H11" s="143">
        <v>272.61598302320999</v>
      </c>
      <c r="I11" s="143">
        <v>251.9</v>
      </c>
      <c r="J11" s="143">
        <v>276.10000000000002</v>
      </c>
      <c r="K11" s="143">
        <v>274.10000000000002</v>
      </c>
      <c r="L11" s="143">
        <v>294.2</v>
      </c>
      <c r="M11" s="143">
        <v>312</v>
      </c>
    </row>
    <row r="12" spans="2:13">
      <c r="B12" s="42" t="s">
        <v>836</v>
      </c>
      <c r="C12" s="100" t="s">
        <v>410</v>
      </c>
      <c r="D12" s="22" t="s">
        <v>33</v>
      </c>
      <c r="E12" s="143">
        <v>82.787626333002081</v>
      </c>
      <c r="F12" s="143">
        <v>85.4</v>
      </c>
      <c r="G12" s="143">
        <v>97.051997641213205</v>
      </c>
      <c r="H12" s="143">
        <v>97.079371766790004</v>
      </c>
      <c r="I12" s="143">
        <v>90.7</v>
      </c>
      <c r="J12" s="143">
        <v>99.4</v>
      </c>
      <c r="K12" s="143">
        <v>101</v>
      </c>
      <c r="L12" s="143">
        <v>104.7</v>
      </c>
      <c r="M12" s="143">
        <v>117.3</v>
      </c>
    </row>
    <row r="13" spans="2:13">
      <c r="B13" s="42" t="s">
        <v>837</v>
      </c>
      <c r="C13" s="100" t="s">
        <v>412</v>
      </c>
      <c r="D13" s="22" t="s">
        <v>33</v>
      </c>
      <c r="E13" s="143">
        <v>4.7300702499999998</v>
      </c>
      <c r="F13" s="143">
        <v>4.9000000000000004</v>
      </c>
      <c r="G13" s="143">
        <v>3.3137490199999999</v>
      </c>
      <c r="H13" s="143">
        <v>4.4053583999999999</v>
      </c>
      <c r="I13" s="143">
        <v>1.6</v>
      </c>
      <c r="J13" s="143">
        <v>2.2999999999999998</v>
      </c>
      <c r="K13" s="143">
        <v>2.9</v>
      </c>
      <c r="L13" s="143">
        <v>1.6</v>
      </c>
      <c r="M13" s="143">
        <v>0.7</v>
      </c>
    </row>
    <row r="14" spans="2:13">
      <c r="B14" s="42" t="s">
        <v>838</v>
      </c>
      <c r="C14" s="100" t="s">
        <v>414</v>
      </c>
      <c r="D14" s="22" t="s">
        <v>33</v>
      </c>
      <c r="E14" s="143">
        <v>0</v>
      </c>
      <c r="F14" s="143"/>
      <c r="G14" s="143">
        <v>0</v>
      </c>
      <c r="H14" s="143">
        <v>0</v>
      </c>
      <c r="I14" s="143">
        <v>0</v>
      </c>
      <c r="J14" s="143">
        <v>0</v>
      </c>
      <c r="K14" s="143"/>
      <c r="L14" s="143">
        <v>0</v>
      </c>
      <c r="M14" s="143">
        <v>0</v>
      </c>
    </row>
    <row r="15" spans="2:13">
      <c r="B15" s="40" t="s">
        <v>839</v>
      </c>
      <c r="C15" s="99" t="s">
        <v>415</v>
      </c>
      <c r="D15" s="22" t="s">
        <v>33</v>
      </c>
      <c r="E15" s="152">
        <v>4.2947453400000004</v>
      </c>
      <c r="F15" s="152">
        <v>4.0999999999999996</v>
      </c>
      <c r="G15" s="152">
        <v>5.4372290300000001</v>
      </c>
      <c r="H15" s="152">
        <v>5.1372727899999999</v>
      </c>
      <c r="I15" s="152">
        <v>4.4000000000000004</v>
      </c>
      <c r="J15" s="152">
        <v>4.8</v>
      </c>
      <c r="K15" s="152">
        <v>5.0999999999999996</v>
      </c>
      <c r="L15" s="152">
        <v>5.5</v>
      </c>
      <c r="M15" s="152">
        <v>5.8</v>
      </c>
    </row>
    <row r="16" spans="2:13">
      <c r="B16" s="40" t="s">
        <v>840</v>
      </c>
      <c r="C16" s="99" t="s">
        <v>416</v>
      </c>
      <c r="D16" s="22" t="s">
        <v>33</v>
      </c>
      <c r="E16" s="152">
        <v>1.6048606999999999</v>
      </c>
      <c r="F16" s="152">
        <v>1.6</v>
      </c>
      <c r="G16" s="152">
        <v>0.26012707000000002</v>
      </c>
      <c r="H16" s="152">
        <v>0.26531037000000002</v>
      </c>
      <c r="I16" s="152">
        <v>0.2</v>
      </c>
      <c r="J16" s="152">
        <v>0.3</v>
      </c>
      <c r="K16" s="152">
        <v>2.2000000000000002</v>
      </c>
      <c r="L16" s="152">
        <v>2.2000000000000002</v>
      </c>
      <c r="M16" s="152">
        <v>2.2000000000000002</v>
      </c>
    </row>
    <row r="17" spans="2:13">
      <c r="B17" s="40" t="s">
        <v>841</v>
      </c>
      <c r="C17" s="99" t="s">
        <v>417</v>
      </c>
      <c r="D17" s="22" t="s">
        <v>33</v>
      </c>
      <c r="E17" s="152">
        <v>688.00560929999995</v>
      </c>
      <c r="F17" s="152">
        <v>668.5</v>
      </c>
      <c r="G17" s="152">
        <v>684.72167551999996</v>
      </c>
      <c r="H17" s="152">
        <v>683.97040278999998</v>
      </c>
      <c r="I17" s="152">
        <v>664.2</v>
      </c>
      <c r="J17" s="152">
        <v>678.1</v>
      </c>
      <c r="K17" s="152">
        <v>665.7</v>
      </c>
      <c r="L17" s="152">
        <v>687.8</v>
      </c>
      <c r="M17" s="152">
        <v>701.6</v>
      </c>
    </row>
    <row r="18" spans="2:13">
      <c r="B18" s="42" t="s">
        <v>842</v>
      </c>
      <c r="C18" s="100" t="s">
        <v>419</v>
      </c>
      <c r="D18" s="22" t="s">
        <v>33</v>
      </c>
      <c r="E18" s="143">
        <v>688.00560929999995</v>
      </c>
      <c r="F18" s="143">
        <v>668.5</v>
      </c>
      <c r="G18" s="143">
        <v>684.72167551999996</v>
      </c>
      <c r="H18" s="143">
        <v>683.97040278999998</v>
      </c>
      <c r="I18" s="143">
        <v>664.2</v>
      </c>
      <c r="J18" s="143">
        <v>678.1</v>
      </c>
      <c r="K18" s="143">
        <v>665.7</v>
      </c>
      <c r="L18" s="143">
        <v>687.8</v>
      </c>
      <c r="M18" s="143">
        <v>701.6</v>
      </c>
    </row>
    <row r="19" spans="2:13">
      <c r="B19" s="42" t="s">
        <v>843</v>
      </c>
      <c r="C19" s="100" t="s">
        <v>421</v>
      </c>
      <c r="D19" s="22" t="s">
        <v>33</v>
      </c>
      <c r="E19" s="143">
        <v>0</v>
      </c>
      <c r="F19" s="143">
        <v>0</v>
      </c>
      <c r="G19" s="143">
        <v>0</v>
      </c>
      <c r="H19" s="143">
        <v>0</v>
      </c>
      <c r="I19" s="143">
        <v>0</v>
      </c>
      <c r="J19" s="143">
        <v>0</v>
      </c>
      <c r="K19" s="143"/>
      <c r="L19" s="143">
        <v>0</v>
      </c>
      <c r="M19" s="143">
        <v>0</v>
      </c>
    </row>
    <row r="20" spans="2:13">
      <c r="B20" s="42" t="s">
        <v>844</v>
      </c>
      <c r="C20" s="100" t="s">
        <v>423</v>
      </c>
      <c r="D20" s="22" t="s">
        <v>33</v>
      </c>
      <c r="E20" s="143">
        <v>0</v>
      </c>
      <c r="F20" s="143">
        <v>0</v>
      </c>
      <c r="G20" s="143">
        <v>0</v>
      </c>
      <c r="H20" s="143">
        <v>0</v>
      </c>
      <c r="I20" s="143">
        <v>0</v>
      </c>
      <c r="J20" s="143">
        <v>0</v>
      </c>
      <c r="K20" s="143"/>
      <c r="L20" s="143">
        <v>0</v>
      </c>
      <c r="M20" s="143">
        <v>0</v>
      </c>
    </row>
    <row r="21" spans="2:13">
      <c r="B21" s="42" t="s">
        <v>845</v>
      </c>
      <c r="C21" s="100" t="s">
        <v>425</v>
      </c>
      <c r="D21" s="22" t="s">
        <v>33</v>
      </c>
      <c r="E21" s="143">
        <v>0</v>
      </c>
      <c r="F21" s="143">
        <v>0</v>
      </c>
      <c r="G21" s="143">
        <v>0</v>
      </c>
      <c r="H21" s="143">
        <v>0</v>
      </c>
      <c r="I21" s="143">
        <v>0</v>
      </c>
      <c r="J21" s="143">
        <v>0</v>
      </c>
      <c r="K21" s="143"/>
      <c r="L21" s="143">
        <v>0</v>
      </c>
      <c r="M21" s="143">
        <v>0</v>
      </c>
    </row>
    <row r="22" spans="2:13">
      <c r="B22" s="118" t="s">
        <v>846</v>
      </c>
      <c r="C22" s="119" t="s">
        <v>847</v>
      </c>
      <c r="D22" s="120" t="s">
        <v>33</v>
      </c>
      <c r="E22" s="152">
        <v>565.82755250000014</v>
      </c>
      <c r="F22" s="152">
        <v>571.5</v>
      </c>
      <c r="G22" s="152">
        <v>815.20959170000003</v>
      </c>
      <c r="H22" s="152">
        <v>888.34319382000001</v>
      </c>
      <c r="I22" s="152">
        <v>909.3</v>
      </c>
      <c r="J22" s="152">
        <v>1042</v>
      </c>
      <c r="K22" s="152">
        <v>1253.7</v>
      </c>
      <c r="L22" s="152">
        <v>1531.4</v>
      </c>
      <c r="M22" s="152">
        <v>1290.9000000000001</v>
      </c>
    </row>
    <row r="23" spans="2:13">
      <c r="B23" s="42" t="s">
        <v>848</v>
      </c>
      <c r="C23" s="30" t="s">
        <v>849</v>
      </c>
      <c r="D23" s="22" t="s">
        <v>33</v>
      </c>
      <c r="E23" s="143">
        <v>0</v>
      </c>
      <c r="F23" s="143">
        <v>0</v>
      </c>
      <c r="G23" s="143">
        <v>0</v>
      </c>
      <c r="H23" s="143">
        <v>0</v>
      </c>
      <c r="I23" s="143">
        <v>0</v>
      </c>
      <c r="J23" s="143">
        <v>0</v>
      </c>
      <c r="K23" s="143"/>
      <c r="L23" s="143">
        <v>0</v>
      </c>
      <c r="M23" s="143">
        <v>0</v>
      </c>
    </row>
    <row r="24" spans="2:13">
      <c r="B24" s="42" t="s">
        <v>850</v>
      </c>
      <c r="C24" s="30" t="s">
        <v>851</v>
      </c>
      <c r="D24" s="22" t="s">
        <v>33</v>
      </c>
      <c r="E24" s="143">
        <v>120.19356948000001</v>
      </c>
      <c r="F24" s="143">
        <v>109.9</v>
      </c>
      <c r="G24" s="143">
        <v>108.07185459</v>
      </c>
      <c r="H24" s="143">
        <v>95.144672600000007</v>
      </c>
      <c r="I24" s="143">
        <v>70.3</v>
      </c>
      <c r="J24" s="143">
        <v>100.4</v>
      </c>
      <c r="K24" s="143">
        <v>153.30000000000001</v>
      </c>
      <c r="L24" s="143">
        <v>224.7</v>
      </c>
      <c r="M24" s="143">
        <v>166.1</v>
      </c>
    </row>
    <row r="25" spans="2:13">
      <c r="B25" s="42" t="s">
        <v>852</v>
      </c>
      <c r="C25" s="30" t="s">
        <v>853</v>
      </c>
      <c r="D25" s="22" t="s">
        <v>33</v>
      </c>
      <c r="E25" s="143">
        <v>13.109066589999999</v>
      </c>
      <c r="F25" s="143">
        <v>3.2</v>
      </c>
      <c r="G25" s="143">
        <v>13.10178432</v>
      </c>
      <c r="H25" s="143">
        <v>4.6081554799999997</v>
      </c>
      <c r="I25" s="143">
        <v>1.4</v>
      </c>
      <c r="J25" s="143">
        <v>1.8</v>
      </c>
      <c r="K25" s="143">
        <v>0.8</v>
      </c>
      <c r="L25" s="143">
        <v>0.2</v>
      </c>
      <c r="M25" s="143">
        <v>4.3</v>
      </c>
    </row>
    <row r="26" spans="2:13">
      <c r="B26" s="42" t="s">
        <v>854</v>
      </c>
      <c r="C26" s="30" t="s">
        <v>855</v>
      </c>
      <c r="D26" s="22" t="s">
        <v>33</v>
      </c>
      <c r="E26" s="143">
        <v>1.07161631</v>
      </c>
      <c r="F26" s="143">
        <v>1</v>
      </c>
      <c r="G26" s="143">
        <v>1.0091104099999999</v>
      </c>
      <c r="H26" s="143">
        <v>0.98222768999999999</v>
      </c>
      <c r="I26" s="143">
        <v>0.6</v>
      </c>
      <c r="J26" s="143">
        <v>0.6</v>
      </c>
      <c r="K26" s="143">
        <v>0.4</v>
      </c>
      <c r="L26" s="143">
        <v>0.2</v>
      </c>
      <c r="M26" s="143">
        <v>0.6</v>
      </c>
    </row>
    <row r="27" spans="2:13">
      <c r="B27" s="42" t="s">
        <v>856</v>
      </c>
      <c r="C27" s="30" t="s">
        <v>857</v>
      </c>
      <c r="D27" s="22" t="s">
        <v>33</v>
      </c>
      <c r="E27" s="143">
        <v>2.6596285499999999</v>
      </c>
      <c r="F27" s="143">
        <v>3.3</v>
      </c>
      <c r="G27" s="143">
        <v>2.80946965</v>
      </c>
      <c r="H27" s="143">
        <v>2.4602449100000001</v>
      </c>
      <c r="I27" s="143">
        <v>2.1</v>
      </c>
      <c r="J27" s="143">
        <v>3.6</v>
      </c>
      <c r="K27" s="143">
        <v>3.8</v>
      </c>
      <c r="L27" s="143">
        <v>3.4</v>
      </c>
      <c r="M27" s="143">
        <v>12</v>
      </c>
    </row>
    <row r="28" spans="2:13">
      <c r="B28" s="42" t="s">
        <v>858</v>
      </c>
      <c r="C28" s="30" t="s">
        <v>859</v>
      </c>
      <c r="D28" s="22" t="s">
        <v>33</v>
      </c>
      <c r="E28" s="143">
        <v>0</v>
      </c>
      <c r="F28" s="143">
        <v>0</v>
      </c>
      <c r="G28" s="143">
        <v>0</v>
      </c>
      <c r="H28" s="143">
        <v>0</v>
      </c>
      <c r="I28" s="143">
        <v>0</v>
      </c>
      <c r="J28" s="143">
        <v>0</v>
      </c>
      <c r="K28" s="143"/>
      <c r="L28" s="143">
        <v>0</v>
      </c>
      <c r="M28" s="143">
        <v>0</v>
      </c>
    </row>
    <row r="29" spans="2:13">
      <c r="B29" s="42" t="s">
        <v>860</v>
      </c>
      <c r="C29" s="30" t="s">
        <v>861</v>
      </c>
      <c r="D29" s="22" t="s">
        <v>33</v>
      </c>
      <c r="E29" s="143">
        <v>0</v>
      </c>
      <c r="F29" s="143">
        <v>0</v>
      </c>
      <c r="G29" s="143">
        <v>0</v>
      </c>
      <c r="H29" s="143">
        <v>0</v>
      </c>
      <c r="I29" s="143">
        <v>0</v>
      </c>
      <c r="J29" s="143">
        <v>0</v>
      </c>
      <c r="K29" s="143"/>
      <c r="L29" s="143">
        <v>0</v>
      </c>
      <c r="M29" s="143">
        <v>0</v>
      </c>
    </row>
    <row r="30" spans="2:13">
      <c r="B30" s="42" t="s">
        <v>862</v>
      </c>
      <c r="C30" s="30" t="s">
        <v>863</v>
      </c>
      <c r="D30" s="22" t="s">
        <v>33</v>
      </c>
      <c r="E30" s="143">
        <v>428.79367157000007</v>
      </c>
      <c r="F30" s="143">
        <v>454</v>
      </c>
      <c r="G30" s="143">
        <v>690.21737272999997</v>
      </c>
      <c r="H30" s="143">
        <v>785.14789313999995</v>
      </c>
      <c r="I30" s="143">
        <v>834.9</v>
      </c>
      <c r="J30" s="143">
        <v>935.6</v>
      </c>
      <c r="K30" s="143">
        <v>1095.4000000000001</v>
      </c>
      <c r="L30" s="143">
        <v>1302.9000000000001</v>
      </c>
      <c r="M30" s="143">
        <v>1107.9000000000001</v>
      </c>
    </row>
    <row r="31" spans="2:13">
      <c r="B31" s="40" t="s">
        <v>864</v>
      </c>
      <c r="C31" s="99" t="s">
        <v>443</v>
      </c>
      <c r="D31" s="22" t="s">
        <v>33</v>
      </c>
      <c r="E31" s="143">
        <v>565.56824942000003</v>
      </c>
      <c r="F31" s="143">
        <v>571.29999999999995</v>
      </c>
      <c r="G31" s="152">
        <v>815.20894092000003</v>
      </c>
      <c r="H31" s="143">
        <v>888.34269382000002</v>
      </c>
      <c r="I31" s="143">
        <v>909.3</v>
      </c>
      <c r="J31" s="143">
        <v>1042</v>
      </c>
      <c r="K31" s="143">
        <v>1253.7</v>
      </c>
      <c r="L31" s="143">
        <v>1531.4</v>
      </c>
      <c r="M31" s="143">
        <v>1290.9000000000001</v>
      </c>
    </row>
    <row r="32" spans="2:13">
      <c r="B32" s="42" t="s">
        <v>865</v>
      </c>
      <c r="C32" s="100" t="s">
        <v>445</v>
      </c>
      <c r="D32" s="22" t="s">
        <v>33</v>
      </c>
      <c r="E32" s="143" t="s">
        <v>1204</v>
      </c>
      <c r="F32" s="143">
        <v>0</v>
      </c>
      <c r="G32" s="143">
        <v>0</v>
      </c>
      <c r="H32" s="143">
        <v>0</v>
      </c>
      <c r="I32" s="143">
        <v>0</v>
      </c>
      <c r="J32" s="143">
        <v>0</v>
      </c>
      <c r="K32" s="143"/>
      <c r="L32" s="143">
        <v>0</v>
      </c>
      <c r="M32" s="143">
        <v>0</v>
      </c>
    </row>
    <row r="33" spans="2:13">
      <c r="B33" s="42" t="s">
        <v>866</v>
      </c>
      <c r="C33" s="100" t="s">
        <v>447</v>
      </c>
      <c r="D33" s="22" t="s">
        <v>33</v>
      </c>
      <c r="E33" s="143">
        <v>119.93426640000001</v>
      </c>
      <c r="F33" s="143">
        <v>109.8</v>
      </c>
      <c r="G33" s="143">
        <v>108.07120381</v>
      </c>
      <c r="H33" s="143">
        <v>95.144172600000005</v>
      </c>
      <c r="I33" s="143">
        <v>70.3</v>
      </c>
      <c r="J33" s="143">
        <v>100.4</v>
      </c>
      <c r="K33" s="143">
        <v>153.30000000000001</v>
      </c>
      <c r="L33" s="143">
        <v>224.7</v>
      </c>
      <c r="M33" s="143">
        <v>166.1</v>
      </c>
    </row>
    <row r="34" spans="2:13">
      <c r="B34" s="42" t="s">
        <v>867</v>
      </c>
      <c r="C34" s="100" t="s">
        <v>449</v>
      </c>
      <c r="D34" s="22" t="s">
        <v>33</v>
      </c>
      <c r="E34" s="143">
        <v>13.109066589999999</v>
      </c>
      <c r="F34" s="143">
        <v>3.2</v>
      </c>
      <c r="G34" s="143">
        <v>13.10178432</v>
      </c>
      <c r="H34" s="143">
        <v>4.6081554799999997</v>
      </c>
      <c r="I34" s="143">
        <v>1.4</v>
      </c>
      <c r="J34" s="143">
        <v>1.8</v>
      </c>
      <c r="K34" s="143">
        <v>0.8</v>
      </c>
      <c r="L34" s="143">
        <v>0.2</v>
      </c>
      <c r="M34" s="143">
        <v>4.3</v>
      </c>
    </row>
    <row r="35" spans="2:13">
      <c r="B35" s="42" t="s">
        <v>868</v>
      </c>
      <c r="C35" s="100" t="s">
        <v>451</v>
      </c>
      <c r="D35" s="22" t="s">
        <v>33</v>
      </c>
      <c r="E35" s="143">
        <v>1.07161631</v>
      </c>
      <c r="F35" s="143">
        <v>1</v>
      </c>
      <c r="G35" s="143">
        <v>1.0091104099999999</v>
      </c>
      <c r="H35" s="143">
        <v>0.98222768999999999</v>
      </c>
      <c r="I35" s="143">
        <v>0.6</v>
      </c>
      <c r="J35" s="143">
        <v>0.6</v>
      </c>
      <c r="K35" s="143">
        <v>0.4</v>
      </c>
      <c r="L35" s="143">
        <v>0.2</v>
      </c>
      <c r="M35" s="143">
        <v>0.6</v>
      </c>
    </row>
    <row r="36" spans="2:13">
      <c r="B36" s="42" t="s">
        <v>869</v>
      </c>
      <c r="C36" s="100" t="s">
        <v>453</v>
      </c>
      <c r="D36" s="22" t="s">
        <v>33</v>
      </c>
      <c r="E36" s="143">
        <v>2.6596285499999999</v>
      </c>
      <c r="F36" s="143">
        <v>3.3</v>
      </c>
      <c r="G36" s="143">
        <v>2.80946965</v>
      </c>
      <c r="H36" s="143">
        <v>2.4602449100000001</v>
      </c>
      <c r="I36" s="143">
        <v>2.1</v>
      </c>
      <c r="J36" s="143">
        <v>3.6</v>
      </c>
      <c r="K36" s="143">
        <v>3.8</v>
      </c>
      <c r="L36" s="143">
        <v>3.4</v>
      </c>
      <c r="M36" s="143">
        <v>12</v>
      </c>
    </row>
    <row r="37" spans="2:13">
      <c r="B37" s="42" t="s">
        <v>870</v>
      </c>
      <c r="C37" s="100" t="s">
        <v>871</v>
      </c>
      <c r="D37" s="22" t="s">
        <v>33</v>
      </c>
      <c r="E37" s="143">
        <v>0</v>
      </c>
      <c r="F37" s="143">
        <v>0</v>
      </c>
      <c r="G37" s="143">
        <v>0</v>
      </c>
      <c r="H37" s="143">
        <v>0</v>
      </c>
      <c r="I37" s="143">
        <v>0</v>
      </c>
      <c r="J37" s="143">
        <v>0</v>
      </c>
      <c r="K37" s="143"/>
      <c r="L37" s="143">
        <v>0</v>
      </c>
      <c r="M37" s="143">
        <v>0</v>
      </c>
    </row>
    <row r="38" spans="2:13">
      <c r="B38" s="42" t="s">
        <v>872</v>
      </c>
      <c r="C38" s="100" t="s">
        <v>508</v>
      </c>
      <c r="D38" s="22" t="s">
        <v>33</v>
      </c>
      <c r="E38" s="143">
        <v>0</v>
      </c>
      <c r="F38" s="143">
        <v>0</v>
      </c>
      <c r="G38" s="143">
        <v>0</v>
      </c>
      <c r="H38" s="143">
        <v>0</v>
      </c>
      <c r="I38" s="143">
        <v>0</v>
      </c>
      <c r="J38" s="143">
        <v>0</v>
      </c>
      <c r="K38" s="143"/>
      <c r="L38" s="143">
        <v>0</v>
      </c>
      <c r="M38" s="143">
        <v>0</v>
      </c>
    </row>
    <row r="39" spans="2:13">
      <c r="B39" s="42" t="s">
        <v>873</v>
      </c>
      <c r="C39" s="100" t="s">
        <v>459</v>
      </c>
      <c r="D39" s="22" t="s">
        <v>33</v>
      </c>
      <c r="E39" s="143">
        <v>428.79367157000007</v>
      </c>
      <c r="F39" s="143">
        <v>454</v>
      </c>
      <c r="G39" s="143">
        <v>690.21737272999997</v>
      </c>
      <c r="H39" s="143">
        <v>785.14789313999995</v>
      </c>
      <c r="I39" s="143">
        <v>834.9</v>
      </c>
      <c r="J39" s="143">
        <v>935.6</v>
      </c>
      <c r="K39" s="143">
        <v>1095.4000000000001</v>
      </c>
      <c r="L39" s="143">
        <v>1302.9000000000001</v>
      </c>
      <c r="M39" s="143">
        <v>1107.9000000000001</v>
      </c>
    </row>
    <row r="40" spans="2:13">
      <c r="B40" s="40" t="s">
        <v>874</v>
      </c>
      <c r="C40" s="99" t="s">
        <v>460</v>
      </c>
      <c r="D40" s="22" t="s">
        <v>33</v>
      </c>
      <c r="E40" s="143">
        <v>0.25930307999999996</v>
      </c>
      <c r="F40" s="143">
        <v>0.1</v>
      </c>
      <c r="G40" s="152">
        <v>6.5078E-4</v>
      </c>
      <c r="H40" s="143">
        <v>0</v>
      </c>
      <c r="I40" s="143">
        <v>0</v>
      </c>
      <c r="J40" s="143">
        <v>0</v>
      </c>
      <c r="K40" s="143"/>
      <c r="L40" s="143"/>
      <c r="M40" s="143">
        <v>0</v>
      </c>
    </row>
    <row r="41" spans="2:13">
      <c r="B41" s="42" t="s">
        <v>875</v>
      </c>
      <c r="C41" s="100" t="s">
        <v>445</v>
      </c>
      <c r="D41" s="22" t="s">
        <v>33</v>
      </c>
      <c r="E41" s="143">
        <v>0</v>
      </c>
      <c r="F41" s="143">
        <v>0</v>
      </c>
      <c r="G41" s="143">
        <v>0</v>
      </c>
      <c r="H41" s="143">
        <v>0</v>
      </c>
      <c r="I41" s="143">
        <v>0</v>
      </c>
      <c r="J41" s="143">
        <v>0</v>
      </c>
      <c r="K41" s="143"/>
      <c r="L41" s="143"/>
      <c r="M41" s="143">
        <v>0</v>
      </c>
    </row>
    <row r="42" spans="2:13">
      <c r="B42" s="42" t="s">
        <v>876</v>
      </c>
      <c r="C42" s="100" t="s">
        <v>447</v>
      </c>
      <c r="D42" s="22" t="s">
        <v>33</v>
      </c>
      <c r="E42" s="143">
        <v>0.25930307999999996</v>
      </c>
      <c r="F42" s="143">
        <v>0.1</v>
      </c>
      <c r="G42" s="143">
        <v>6.5078E-4</v>
      </c>
      <c r="H42" s="143">
        <v>0</v>
      </c>
      <c r="I42" s="143">
        <v>0</v>
      </c>
      <c r="J42" s="143">
        <v>0</v>
      </c>
      <c r="K42" s="143"/>
      <c r="L42" s="143"/>
      <c r="M42" s="143">
        <v>0</v>
      </c>
    </row>
    <row r="43" spans="2:13">
      <c r="B43" s="42" t="s">
        <v>877</v>
      </c>
      <c r="C43" s="100" t="s">
        <v>464</v>
      </c>
      <c r="D43" s="22" t="s">
        <v>33</v>
      </c>
      <c r="E43" s="143">
        <v>0</v>
      </c>
      <c r="F43" s="143">
        <v>0</v>
      </c>
      <c r="G43" s="143">
        <v>0</v>
      </c>
      <c r="H43" s="143">
        <v>0</v>
      </c>
      <c r="I43" s="143">
        <v>0</v>
      </c>
      <c r="J43" s="143">
        <v>0</v>
      </c>
      <c r="K43" s="143"/>
      <c r="L43" s="143"/>
      <c r="M43" s="143">
        <v>0</v>
      </c>
    </row>
    <row r="44" spans="2:13">
      <c r="B44" s="42" t="s">
        <v>878</v>
      </c>
      <c r="C44" s="100" t="s">
        <v>466</v>
      </c>
      <c r="D44" s="22" t="s">
        <v>33</v>
      </c>
      <c r="E44" s="143">
        <v>0</v>
      </c>
      <c r="F44" s="143">
        <v>0</v>
      </c>
      <c r="G44" s="143">
        <v>0</v>
      </c>
      <c r="H44" s="143">
        <v>0</v>
      </c>
      <c r="I44" s="143">
        <v>0</v>
      </c>
      <c r="J44" s="143">
        <v>0</v>
      </c>
      <c r="K44" s="143"/>
      <c r="L44" s="143"/>
      <c r="M44" s="143">
        <v>0</v>
      </c>
    </row>
    <row r="45" spans="2:13">
      <c r="B45" s="42" t="s">
        <v>879</v>
      </c>
      <c r="C45" s="100" t="s">
        <v>453</v>
      </c>
      <c r="D45" s="22" t="s">
        <v>33</v>
      </c>
      <c r="E45" s="143">
        <v>0</v>
      </c>
      <c r="F45" s="143">
        <v>0</v>
      </c>
      <c r="G45" s="143">
        <v>0</v>
      </c>
      <c r="H45" s="143">
        <v>0</v>
      </c>
      <c r="I45" s="143">
        <v>0</v>
      </c>
      <c r="J45" s="143">
        <v>0</v>
      </c>
      <c r="K45" s="143"/>
      <c r="L45" s="143"/>
      <c r="M45" s="143">
        <v>0</v>
      </c>
    </row>
    <row r="46" spans="2:13">
      <c r="B46" s="42" t="s">
        <v>880</v>
      </c>
      <c r="C46" s="100" t="s">
        <v>881</v>
      </c>
      <c r="D46" s="22" t="s">
        <v>33</v>
      </c>
      <c r="E46" s="143">
        <v>0</v>
      </c>
      <c r="F46" s="143">
        <v>0</v>
      </c>
      <c r="G46" s="143">
        <v>0</v>
      </c>
      <c r="H46" s="143">
        <v>0</v>
      </c>
      <c r="I46" s="143">
        <v>0</v>
      </c>
      <c r="J46" s="143">
        <v>0</v>
      </c>
      <c r="K46" s="143"/>
      <c r="L46" s="143"/>
      <c r="M46" s="143">
        <v>0</v>
      </c>
    </row>
    <row r="47" spans="2:13">
      <c r="B47" s="42" t="s">
        <v>882</v>
      </c>
      <c r="C47" s="100" t="s">
        <v>471</v>
      </c>
      <c r="D47" s="22" t="s">
        <v>33</v>
      </c>
      <c r="E47" s="143">
        <v>0</v>
      </c>
      <c r="F47" s="143">
        <v>0</v>
      </c>
      <c r="G47" s="143">
        <v>0</v>
      </c>
      <c r="H47" s="143">
        <v>0</v>
      </c>
      <c r="I47" s="143">
        <v>0</v>
      </c>
      <c r="J47" s="143">
        <v>0</v>
      </c>
      <c r="K47" s="143"/>
      <c r="L47" s="143"/>
      <c r="M47" s="143">
        <v>0</v>
      </c>
    </row>
    <row r="48" spans="2:13">
      <c r="B48" s="42" t="s">
        <v>883</v>
      </c>
      <c r="C48" s="100" t="s">
        <v>473</v>
      </c>
      <c r="D48" s="22" t="s">
        <v>33</v>
      </c>
      <c r="E48" s="143">
        <v>0</v>
      </c>
      <c r="F48" s="143">
        <v>0</v>
      </c>
      <c r="G48" s="143">
        <v>0</v>
      </c>
      <c r="H48" s="143">
        <v>0</v>
      </c>
      <c r="I48" s="143">
        <v>0</v>
      </c>
      <c r="J48" s="143">
        <v>0</v>
      </c>
      <c r="K48" s="143"/>
      <c r="L48" s="143"/>
      <c r="M48" s="143">
        <v>0</v>
      </c>
    </row>
    <row r="49" spans="2:13">
      <c r="B49" s="118" t="s">
        <v>884</v>
      </c>
      <c r="C49" s="119" t="s">
        <v>885</v>
      </c>
      <c r="D49" s="120" t="s">
        <v>33</v>
      </c>
      <c r="E49" s="152">
        <v>514.53389660000005</v>
      </c>
      <c r="F49" s="152">
        <v>538</v>
      </c>
      <c r="G49" s="152">
        <v>563.14149326999996</v>
      </c>
      <c r="H49" s="152">
        <v>628.35273051000001</v>
      </c>
      <c r="I49" s="152">
        <v>648.80000000000007</v>
      </c>
      <c r="J49" s="152">
        <v>748.3</v>
      </c>
      <c r="K49" s="152">
        <v>825.40000000000009</v>
      </c>
      <c r="L49" s="152">
        <v>1029.8</v>
      </c>
      <c r="M49" s="152">
        <v>952.6</v>
      </c>
    </row>
    <row r="50" spans="2:13">
      <c r="B50" s="42" t="s">
        <v>886</v>
      </c>
      <c r="C50" s="30" t="s">
        <v>887</v>
      </c>
      <c r="D50" s="22" t="s">
        <v>33</v>
      </c>
      <c r="E50" s="143">
        <v>0</v>
      </c>
      <c r="F50" s="143">
        <v>0</v>
      </c>
      <c r="G50" s="143">
        <v>0</v>
      </c>
      <c r="H50" s="143">
        <v>0</v>
      </c>
      <c r="I50" s="143">
        <v>0</v>
      </c>
      <c r="J50" s="143">
        <v>0</v>
      </c>
      <c r="K50" s="143"/>
      <c r="L50" s="143"/>
      <c r="M50" s="143">
        <v>0</v>
      </c>
    </row>
    <row r="51" spans="2:13">
      <c r="B51" s="42" t="s">
        <v>888</v>
      </c>
      <c r="C51" s="30" t="s">
        <v>889</v>
      </c>
      <c r="D51" s="22" t="s">
        <v>33</v>
      </c>
      <c r="E51" s="143">
        <v>0</v>
      </c>
      <c r="F51" s="143">
        <v>0</v>
      </c>
      <c r="G51" s="143">
        <v>0</v>
      </c>
      <c r="H51" s="143">
        <v>0</v>
      </c>
      <c r="I51" s="143">
        <v>0</v>
      </c>
      <c r="J51" s="143">
        <v>0</v>
      </c>
      <c r="K51" s="143"/>
      <c r="L51" s="143"/>
      <c r="M51" s="143">
        <v>0</v>
      </c>
    </row>
    <row r="52" spans="2:13">
      <c r="B52" s="42" t="s">
        <v>890</v>
      </c>
      <c r="C52" s="30" t="s">
        <v>891</v>
      </c>
      <c r="D52" s="22" t="s">
        <v>33</v>
      </c>
      <c r="E52" s="143">
        <v>0</v>
      </c>
      <c r="F52" s="143">
        <v>0</v>
      </c>
      <c r="G52" s="143">
        <v>0</v>
      </c>
      <c r="H52" s="143">
        <v>0</v>
      </c>
      <c r="I52" s="143">
        <v>0</v>
      </c>
      <c r="J52" s="143">
        <v>0</v>
      </c>
      <c r="K52" s="143"/>
      <c r="L52" s="143"/>
      <c r="M52" s="143">
        <v>0</v>
      </c>
    </row>
    <row r="53" spans="2:13">
      <c r="B53" s="42" t="s">
        <v>892</v>
      </c>
      <c r="C53" s="30" t="s">
        <v>893</v>
      </c>
      <c r="D53" s="22" t="s">
        <v>33</v>
      </c>
      <c r="E53" s="143">
        <v>445.96961485000008</v>
      </c>
      <c r="F53" s="143">
        <v>476.5</v>
      </c>
      <c r="G53" s="143">
        <v>478.52305174999998</v>
      </c>
      <c r="H53" s="143">
        <v>513.75935741000001</v>
      </c>
      <c r="I53" s="143">
        <v>532.20000000000005</v>
      </c>
      <c r="J53" s="143">
        <v>590.4</v>
      </c>
      <c r="K53" s="143">
        <v>625.1</v>
      </c>
      <c r="L53" s="143">
        <v>802.2</v>
      </c>
      <c r="M53" s="143">
        <v>734.2</v>
      </c>
    </row>
    <row r="54" spans="2:13">
      <c r="B54" s="42" t="s">
        <v>894</v>
      </c>
      <c r="C54" s="30" t="s">
        <v>895</v>
      </c>
      <c r="D54" s="22" t="s">
        <v>33</v>
      </c>
      <c r="E54" s="143">
        <v>0</v>
      </c>
      <c r="F54" s="143">
        <v>0</v>
      </c>
      <c r="G54" s="143">
        <v>0</v>
      </c>
      <c r="H54" s="143">
        <v>0</v>
      </c>
      <c r="I54" s="143">
        <v>0</v>
      </c>
      <c r="J54" s="143">
        <v>0</v>
      </c>
      <c r="K54" s="143"/>
      <c r="L54" s="143"/>
      <c r="M54" s="143">
        <v>0</v>
      </c>
    </row>
    <row r="55" spans="2:13">
      <c r="B55" s="42" t="s">
        <v>896</v>
      </c>
      <c r="C55" s="30" t="s">
        <v>897</v>
      </c>
      <c r="D55" s="22" t="s">
        <v>33</v>
      </c>
      <c r="E55" s="143">
        <v>0</v>
      </c>
      <c r="F55" s="143">
        <v>0</v>
      </c>
      <c r="G55" s="143">
        <v>0</v>
      </c>
      <c r="H55" s="143">
        <v>0</v>
      </c>
      <c r="I55" s="143">
        <v>0</v>
      </c>
      <c r="J55" s="143">
        <v>0</v>
      </c>
      <c r="K55" s="143"/>
      <c r="L55" s="143"/>
      <c r="M55" s="143">
        <v>0</v>
      </c>
    </row>
    <row r="56" spans="2:13">
      <c r="B56" s="42" t="s">
        <v>898</v>
      </c>
      <c r="C56" s="100" t="s">
        <v>488</v>
      </c>
      <c r="D56" s="22" t="s">
        <v>33</v>
      </c>
      <c r="E56" s="143">
        <v>0</v>
      </c>
      <c r="F56" s="143">
        <v>0</v>
      </c>
      <c r="G56" s="143">
        <v>0</v>
      </c>
      <c r="H56" s="143">
        <v>0</v>
      </c>
      <c r="I56" s="143">
        <v>0</v>
      </c>
      <c r="J56" s="143">
        <v>0</v>
      </c>
      <c r="K56" s="143"/>
      <c r="L56" s="143"/>
      <c r="M56" s="143">
        <v>0</v>
      </c>
    </row>
    <row r="57" spans="2:13">
      <c r="B57" s="42" t="s">
        <v>899</v>
      </c>
      <c r="C57" s="100" t="s">
        <v>490</v>
      </c>
      <c r="D57" s="22" t="s">
        <v>33</v>
      </c>
      <c r="E57" s="143">
        <v>0</v>
      </c>
      <c r="F57" s="143">
        <v>0</v>
      </c>
      <c r="G57" s="143">
        <v>0</v>
      </c>
      <c r="H57" s="143">
        <v>0</v>
      </c>
      <c r="I57" s="143">
        <v>0</v>
      </c>
      <c r="J57" s="143">
        <v>0</v>
      </c>
      <c r="K57" s="143"/>
      <c r="L57" s="143"/>
      <c r="M57" s="143">
        <v>0</v>
      </c>
    </row>
    <row r="58" spans="2:13">
      <c r="B58" s="42" t="s">
        <v>900</v>
      </c>
      <c r="C58" s="100" t="s">
        <v>492</v>
      </c>
      <c r="D58" s="22" t="s">
        <v>33</v>
      </c>
      <c r="E58" s="143">
        <v>0</v>
      </c>
      <c r="F58" s="143">
        <v>0</v>
      </c>
      <c r="G58" s="143">
        <v>0</v>
      </c>
      <c r="H58" s="143">
        <v>0</v>
      </c>
      <c r="I58" s="143">
        <v>0</v>
      </c>
      <c r="J58" s="143">
        <v>0</v>
      </c>
      <c r="K58" s="143"/>
      <c r="L58" s="143"/>
      <c r="M58" s="143">
        <v>0</v>
      </c>
    </row>
    <row r="59" spans="2:13">
      <c r="B59" s="42" t="s">
        <v>901</v>
      </c>
      <c r="C59" s="100" t="s">
        <v>494</v>
      </c>
      <c r="D59" s="22" t="s">
        <v>33</v>
      </c>
      <c r="E59" s="143">
        <v>0</v>
      </c>
      <c r="F59" s="143">
        <v>0</v>
      </c>
      <c r="G59" s="143">
        <v>0</v>
      </c>
      <c r="H59" s="143">
        <v>0</v>
      </c>
      <c r="I59" s="143">
        <v>0</v>
      </c>
      <c r="J59" s="143">
        <v>0</v>
      </c>
      <c r="K59" s="143"/>
      <c r="L59" s="143"/>
      <c r="M59" s="143">
        <v>0</v>
      </c>
    </row>
    <row r="60" spans="2:13">
      <c r="B60" s="42" t="s">
        <v>902</v>
      </c>
      <c r="C60" s="100" t="s">
        <v>903</v>
      </c>
      <c r="D60" s="22" t="s">
        <v>33</v>
      </c>
      <c r="E60" s="143">
        <v>0</v>
      </c>
      <c r="F60" s="143">
        <v>0</v>
      </c>
      <c r="G60" s="143">
        <v>0</v>
      </c>
      <c r="H60" s="143">
        <v>0</v>
      </c>
      <c r="I60" s="143">
        <v>0</v>
      </c>
      <c r="J60" s="143">
        <v>0</v>
      </c>
      <c r="K60" s="143"/>
      <c r="L60" s="143"/>
      <c r="M60" s="143">
        <v>0</v>
      </c>
    </row>
    <row r="61" spans="2:13">
      <c r="B61" s="42" t="s">
        <v>904</v>
      </c>
      <c r="C61" s="30" t="s">
        <v>905</v>
      </c>
      <c r="D61" s="22" t="s">
        <v>33</v>
      </c>
      <c r="E61" s="143">
        <v>0</v>
      </c>
      <c r="F61" s="143">
        <v>0</v>
      </c>
      <c r="G61" s="143">
        <v>0</v>
      </c>
      <c r="H61" s="143">
        <v>0</v>
      </c>
      <c r="I61" s="143">
        <v>0</v>
      </c>
      <c r="J61" s="143">
        <v>0</v>
      </c>
      <c r="K61" s="143"/>
      <c r="L61" s="143"/>
      <c r="M61" s="143">
        <v>0</v>
      </c>
    </row>
    <row r="62" spans="2:13">
      <c r="B62" s="42" t="s">
        <v>906</v>
      </c>
      <c r="C62" s="30" t="s">
        <v>907</v>
      </c>
      <c r="D62" s="22" t="s">
        <v>33</v>
      </c>
      <c r="E62" s="143">
        <v>68.564281750000006</v>
      </c>
      <c r="F62" s="143">
        <v>61.5</v>
      </c>
      <c r="G62" s="143">
        <v>84.618441520000005</v>
      </c>
      <c r="H62" s="143">
        <v>114.59337309999999</v>
      </c>
      <c r="I62" s="143">
        <v>116.6</v>
      </c>
      <c r="J62" s="143">
        <v>157.9</v>
      </c>
      <c r="K62" s="143">
        <v>200.3</v>
      </c>
      <c r="L62" s="143">
        <v>227.6</v>
      </c>
      <c r="M62" s="143">
        <v>218.4</v>
      </c>
    </row>
    <row r="63" spans="2:13">
      <c r="B63" s="40" t="s">
        <v>908</v>
      </c>
      <c r="C63" s="99" t="s">
        <v>501</v>
      </c>
      <c r="D63" s="22" t="s">
        <v>33</v>
      </c>
      <c r="E63" s="152">
        <v>503.85244049000005</v>
      </c>
      <c r="F63" s="152">
        <v>524</v>
      </c>
      <c r="G63" s="152">
        <v>546.50178811000001</v>
      </c>
      <c r="H63" s="152">
        <v>620.94924022999999</v>
      </c>
      <c r="I63" s="152">
        <v>643.20000000000005</v>
      </c>
      <c r="J63" s="152">
        <v>748.3</v>
      </c>
      <c r="K63" s="152">
        <v>825.40000000000009</v>
      </c>
      <c r="L63" s="152">
        <v>1029.8</v>
      </c>
      <c r="M63" s="152">
        <v>952.63</v>
      </c>
    </row>
    <row r="64" spans="2:13">
      <c r="B64" s="42" t="s">
        <v>909</v>
      </c>
      <c r="C64" s="100" t="s">
        <v>447</v>
      </c>
      <c r="D64" s="22" t="s">
        <v>33</v>
      </c>
      <c r="E64" s="143">
        <v>0</v>
      </c>
      <c r="F64" s="143">
        <v>0</v>
      </c>
      <c r="G64" s="143">
        <v>0</v>
      </c>
      <c r="H64" s="143">
        <v>0</v>
      </c>
      <c r="I64" s="143">
        <v>0</v>
      </c>
      <c r="J64" s="143">
        <v>0</v>
      </c>
      <c r="K64" s="143"/>
      <c r="L64" s="143">
        <v>0</v>
      </c>
      <c r="M64" s="143">
        <v>0</v>
      </c>
    </row>
    <row r="65" spans="2:13">
      <c r="B65" s="42" t="s">
        <v>910</v>
      </c>
      <c r="C65" s="100" t="s">
        <v>449</v>
      </c>
      <c r="D65" s="22" t="s">
        <v>33</v>
      </c>
      <c r="E65" s="143">
        <v>0</v>
      </c>
      <c r="F65" s="143">
        <v>0</v>
      </c>
      <c r="G65" s="143">
        <v>0</v>
      </c>
      <c r="H65" s="143">
        <v>0</v>
      </c>
      <c r="I65" s="143">
        <v>0</v>
      </c>
      <c r="J65" s="143">
        <v>0</v>
      </c>
      <c r="K65" s="143"/>
      <c r="L65" s="143">
        <v>0</v>
      </c>
      <c r="M65" s="143">
        <v>0</v>
      </c>
    </row>
    <row r="66" spans="2:13">
      <c r="B66" s="42" t="s">
        <v>911</v>
      </c>
      <c r="C66" s="100" t="s">
        <v>451</v>
      </c>
      <c r="D66" s="22" t="s">
        <v>33</v>
      </c>
      <c r="E66" s="143">
        <v>437.75889952000006</v>
      </c>
      <c r="F66" s="143">
        <v>466.2</v>
      </c>
      <c r="G66" s="143">
        <v>466.50590872999999</v>
      </c>
      <c r="H66" s="143">
        <v>513.75935741000001</v>
      </c>
      <c r="I66" s="143">
        <v>532.20000000000005</v>
      </c>
      <c r="J66" s="143">
        <v>590.4</v>
      </c>
      <c r="K66" s="143">
        <v>625.1</v>
      </c>
      <c r="L66" s="143">
        <v>802.2</v>
      </c>
      <c r="M66" s="143">
        <v>734.2</v>
      </c>
    </row>
    <row r="67" spans="2:13">
      <c r="B67" s="42" t="s">
        <v>912</v>
      </c>
      <c r="C67" s="100" t="s">
        <v>453</v>
      </c>
      <c r="D67" s="22" t="s">
        <v>33</v>
      </c>
      <c r="E67" s="143">
        <v>0</v>
      </c>
      <c r="F67" s="143">
        <v>0</v>
      </c>
      <c r="G67" s="143">
        <v>0</v>
      </c>
      <c r="H67" s="143">
        <v>0</v>
      </c>
      <c r="I67" s="143">
        <v>0</v>
      </c>
      <c r="J67" s="143">
        <v>0</v>
      </c>
      <c r="K67" s="143"/>
      <c r="L67" s="143">
        <v>0</v>
      </c>
      <c r="M67" s="143">
        <v>0</v>
      </c>
    </row>
    <row r="68" spans="2:13">
      <c r="B68" s="42" t="s">
        <v>913</v>
      </c>
      <c r="C68" s="100" t="s">
        <v>455</v>
      </c>
      <c r="D68" s="22" t="s">
        <v>33</v>
      </c>
      <c r="E68" s="143">
        <v>0</v>
      </c>
      <c r="F68" s="143">
        <v>0</v>
      </c>
      <c r="G68" s="143">
        <v>0</v>
      </c>
      <c r="H68" s="143">
        <v>0</v>
      </c>
      <c r="I68" s="143">
        <v>0</v>
      </c>
      <c r="J68" s="143">
        <v>0</v>
      </c>
      <c r="K68" s="143"/>
      <c r="L68" s="143">
        <v>0</v>
      </c>
      <c r="M68" s="143">
        <v>0</v>
      </c>
    </row>
    <row r="69" spans="2:13">
      <c r="B69" s="42" t="s">
        <v>914</v>
      </c>
      <c r="C69" s="100" t="s">
        <v>508</v>
      </c>
      <c r="D69" s="22" t="s">
        <v>33</v>
      </c>
      <c r="E69" s="143">
        <v>0</v>
      </c>
      <c r="F69" s="143">
        <v>0</v>
      </c>
      <c r="G69" s="143">
        <v>0</v>
      </c>
      <c r="H69" s="143">
        <v>0</v>
      </c>
      <c r="I69" s="143">
        <v>0</v>
      </c>
      <c r="J69" s="143">
        <v>0</v>
      </c>
      <c r="K69" s="143"/>
      <c r="L69" s="143">
        <v>0</v>
      </c>
      <c r="M69" s="143">
        <v>0</v>
      </c>
    </row>
    <row r="70" spans="2:13">
      <c r="B70" s="42" t="s">
        <v>915</v>
      </c>
      <c r="C70" s="100" t="s">
        <v>459</v>
      </c>
      <c r="D70" s="22" t="s">
        <v>33</v>
      </c>
      <c r="E70" s="143">
        <v>66.093540970000006</v>
      </c>
      <c r="F70" s="143">
        <v>57.8</v>
      </c>
      <c r="G70" s="143">
        <v>79.995879380000005</v>
      </c>
      <c r="H70" s="143">
        <v>107.18988281999999</v>
      </c>
      <c r="I70" s="143">
        <v>111</v>
      </c>
      <c r="J70" s="143">
        <v>157.9</v>
      </c>
      <c r="K70" s="143">
        <v>200.3</v>
      </c>
      <c r="L70" s="143">
        <v>227.6</v>
      </c>
      <c r="M70" s="143">
        <v>218.4</v>
      </c>
    </row>
    <row r="71" spans="2:13">
      <c r="B71" s="40" t="s">
        <v>916</v>
      </c>
      <c r="C71" s="99" t="s">
        <v>510</v>
      </c>
      <c r="D71" s="22" t="s">
        <v>33</v>
      </c>
      <c r="E71" s="143">
        <v>10.681456109999999</v>
      </c>
      <c r="F71" s="143">
        <v>14</v>
      </c>
      <c r="G71" s="152">
        <v>16.639705159999998</v>
      </c>
      <c r="H71" s="143">
        <v>7.4034902799999998</v>
      </c>
      <c r="I71" s="143">
        <v>5.6</v>
      </c>
      <c r="J71" s="143">
        <v>0</v>
      </c>
      <c r="K71" s="143"/>
      <c r="L71" s="143">
        <v>0</v>
      </c>
      <c r="M71" s="143">
        <v>0</v>
      </c>
    </row>
    <row r="72" spans="2:13">
      <c r="B72" s="42" t="s">
        <v>917</v>
      </c>
      <c r="C72" s="100" t="s">
        <v>918</v>
      </c>
      <c r="D72" s="22" t="s">
        <v>33</v>
      </c>
      <c r="E72" s="152">
        <v>0</v>
      </c>
      <c r="F72" s="143">
        <v>0</v>
      </c>
      <c r="G72" s="143">
        <v>0</v>
      </c>
      <c r="H72" s="143">
        <v>0</v>
      </c>
      <c r="I72" s="143">
        <v>0</v>
      </c>
      <c r="J72" s="143">
        <v>0</v>
      </c>
      <c r="K72" s="143"/>
      <c r="L72" s="143"/>
      <c r="M72" s="143">
        <v>0</v>
      </c>
    </row>
    <row r="73" spans="2:13">
      <c r="B73" s="42" t="s">
        <v>919</v>
      </c>
      <c r="C73" s="100" t="s">
        <v>447</v>
      </c>
      <c r="D73" s="22" t="s">
        <v>33</v>
      </c>
      <c r="E73" s="143">
        <v>0</v>
      </c>
      <c r="F73" s="143">
        <v>0</v>
      </c>
      <c r="G73" s="143">
        <v>0</v>
      </c>
      <c r="H73" s="143">
        <v>0</v>
      </c>
      <c r="I73" s="143">
        <v>0</v>
      </c>
      <c r="J73" s="143">
        <v>0</v>
      </c>
      <c r="K73" s="143"/>
      <c r="L73" s="143"/>
      <c r="M73" s="143">
        <v>0</v>
      </c>
    </row>
    <row r="74" spans="2:13">
      <c r="B74" s="42" t="s">
        <v>920</v>
      </c>
      <c r="C74" s="100" t="s">
        <v>515</v>
      </c>
      <c r="D74" s="22" t="s">
        <v>33</v>
      </c>
      <c r="E74" s="143">
        <v>0</v>
      </c>
      <c r="F74" s="143">
        <v>0</v>
      </c>
      <c r="G74" s="143">
        <v>0</v>
      </c>
      <c r="H74" s="143">
        <v>0</v>
      </c>
      <c r="I74" s="143">
        <v>0</v>
      </c>
      <c r="J74" s="143">
        <v>0</v>
      </c>
      <c r="K74" s="143"/>
      <c r="L74" s="143"/>
      <c r="M74" s="143">
        <v>0</v>
      </c>
    </row>
    <row r="75" spans="2:13">
      <c r="B75" s="42" t="s">
        <v>921</v>
      </c>
      <c r="C75" s="100" t="s">
        <v>517</v>
      </c>
      <c r="D75" s="22" t="s">
        <v>33</v>
      </c>
      <c r="E75" s="143">
        <v>8.2107153299999993</v>
      </c>
      <c r="F75" s="143">
        <v>10.3</v>
      </c>
      <c r="G75" s="143">
        <v>12.017143020000001</v>
      </c>
      <c r="H75" s="143">
        <v>0</v>
      </c>
      <c r="I75" s="143">
        <v>0</v>
      </c>
      <c r="J75" s="143">
        <v>0</v>
      </c>
      <c r="K75" s="143"/>
      <c r="L75" s="143"/>
      <c r="M75" s="143">
        <v>0</v>
      </c>
    </row>
    <row r="76" spans="2:13">
      <c r="B76" s="42" t="s">
        <v>922</v>
      </c>
      <c r="C76" s="100" t="s">
        <v>519</v>
      </c>
      <c r="D76" s="22" t="s">
        <v>33</v>
      </c>
      <c r="E76" s="143">
        <v>0</v>
      </c>
      <c r="F76" s="143">
        <v>0</v>
      </c>
      <c r="G76" s="143">
        <v>0</v>
      </c>
      <c r="H76" s="143">
        <v>0</v>
      </c>
      <c r="I76" s="143">
        <v>0</v>
      </c>
      <c r="J76" s="143">
        <v>0</v>
      </c>
      <c r="K76" s="143"/>
      <c r="L76" s="143"/>
      <c r="M76" s="143">
        <v>0</v>
      </c>
    </row>
    <row r="77" spans="2:13">
      <c r="B77" s="42" t="s">
        <v>923</v>
      </c>
      <c r="C77" s="100" t="s">
        <v>469</v>
      </c>
      <c r="D77" s="22" t="s">
        <v>33</v>
      </c>
      <c r="E77" s="143">
        <v>0</v>
      </c>
      <c r="F77" s="143">
        <v>0</v>
      </c>
      <c r="G77" s="143">
        <v>0</v>
      </c>
      <c r="H77" s="143">
        <v>0</v>
      </c>
      <c r="I77" s="143">
        <v>0</v>
      </c>
      <c r="J77" s="143">
        <v>0</v>
      </c>
      <c r="K77" s="143"/>
      <c r="L77" s="143"/>
      <c r="M77" s="143">
        <v>0</v>
      </c>
    </row>
    <row r="78" spans="2:13">
      <c r="B78" s="42" t="s">
        <v>924</v>
      </c>
      <c r="C78" s="100" t="s">
        <v>925</v>
      </c>
      <c r="D78" s="22" t="s">
        <v>33</v>
      </c>
      <c r="E78" s="143">
        <v>0</v>
      </c>
      <c r="F78" s="143">
        <v>0</v>
      </c>
      <c r="G78" s="143">
        <v>0</v>
      </c>
      <c r="H78" s="143">
        <v>0</v>
      </c>
      <c r="I78" s="143">
        <v>0</v>
      </c>
      <c r="J78" s="143">
        <v>0</v>
      </c>
      <c r="K78" s="143"/>
      <c r="L78" s="143"/>
      <c r="M78" s="143">
        <v>0</v>
      </c>
    </row>
    <row r="79" spans="2:13">
      <c r="B79" s="24" t="s">
        <v>926</v>
      </c>
      <c r="C79" s="106" t="s">
        <v>524</v>
      </c>
      <c r="D79" s="25" t="s">
        <v>33</v>
      </c>
      <c r="E79" s="143">
        <v>2.4707407799999999</v>
      </c>
      <c r="F79" s="143">
        <v>3.7</v>
      </c>
      <c r="G79" s="143">
        <v>4.6225621400000003</v>
      </c>
      <c r="H79" s="143">
        <v>7.4034902799999998</v>
      </c>
      <c r="I79" s="143">
        <v>5.6</v>
      </c>
      <c r="J79" s="143">
        <v>0</v>
      </c>
      <c r="K79" s="143"/>
      <c r="L79" s="143"/>
      <c r="M79" s="143">
        <v>0</v>
      </c>
    </row>
    <row r="80" spans="2:13">
      <c r="B80" s="42" t="s">
        <v>63</v>
      </c>
      <c r="C80" s="41" t="s">
        <v>94</v>
      </c>
      <c r="D80" s="22" t="s">
        <v>33</v>
      </c>
      <c r="E80" s="146"/>
      <c r="F80" s="146" t="s">
        <v>63</v>
      </c>
      <c r="G80" s="146" t="s">
        <v>63</v>
      </c>
      <c r="H80" s="146" t="s">
        <v>63</v>
      </c>
      <c r="I80" s="146" t="s">
        <v>63</v>
      </c>
      <c r="J80" s="146"/>
      <c r="K80" s="146"/>
      <c r="L80" s="146"/>
      <c r="M80" s="146">
        <v>0</v>
      </c>
    </row>
    <row r="81" spans="2:13">
      <c r="B81" s="153" t="s">
        <v>927</v>
      </c>
      <c r="C81" s="154" t="s">
        <v>928</v>
      </c>
      <c r="D81" s="112" t="s">
        <v>33</v>
      </c>
      <c r="E81" s="143">
        <v>51.29365590000009</v>
      </c>
      <c r="F81" s="143">
        <v>33.5</v>
      </c>
      <c r="G81" s="143">
        <v>252.06809842999999</v>
      </c>
      <c r="H81" s="143">
        <v>259.99046331</v>
      </c>
      <c r="I81" s="143">
        <v>260.49999999999989</v>
      </c>
      <c r="J81" s="143">
        <v>293.70000000000005</v>
      </c>
      <c r="K81" s="143">
        <v>428.29999999999995</v>
      </c>
      <c r="L81" s="143">
        <v>501.60000000000014</v>
      </c>
      <c r="M81" s="143">
        <v>338.3</v>
      </c>
    </row>
    <row r="82" spans="2:13">
      <c r="B82" s="42" t="s">
        <v>63</v>
      </c>
      <c r="C82" s="155" t="s">
        <v>929</v>
      </c>
      <c r="D82" s="22"/>
      <c r="E82" s="146"/>
      <c r="F82" s="146" t="s">
        <v>63</v>
      </c>
      <c r="G82" s="146" t="s">
        <v>63</v>
      </c>
      <c r="H82" s="146" t="s">
        <v>63</v>
      </c>
      <c r="I82" s="146" t="s">
        <v>63</v>
      </c>
      <c r="J82" s="146"/>
      <c r="K82" s="146"/>
      <c r="L82" s="146"/>
      <c r="M82" s="146"/>
    </row>
    <row r="83" spans="2:13">
      <c r="B83" s="42" t="s">
        <v>930</v>
      </c>
      <c r="C83" s="30" t="s">
        <v>931</v>
      </c>
      <c r="D83" s="22" t="s">
        <v>33</v>
      </c>
      <c r="E83" s="143"/>
      <c r="F83" s="143"/>
      <c r="G83" s="143"/>
      <c r="H83" s="143"/>
      <c r="I83" s="143">
        <v>0</v>
      </c>
      <c r="J83" s="143"/>
      <c r="K83" s="143"/>
      <c r="L83" s="143"/>
      <c r="M83" s="143"/>
    </row>
    <row r="84" spans="2:13">
      <c r="B84" s="42" t="s">
        <v>932</v>
      </c>
      <c r="C84" s="100" t="s">
        <v>933</v>
      </c>
      <c r="D84" s="22" t="s">
        <v>33</v>
      </c>
      <c r="E84" s="143"/>
      <c r="F84" s="143"/>
      <c r="G84" s="143"/>
      <c r="H84" s="143"/>
      <c r="I84" s="143">
        <v>0</v>
      </c>
      <c r="J84" s="143"/>
      <c r="K84" s="143"/>
      <c r="L84" s="143"/>
      <c r="M84" s="143"/>
    </row>
    <row r="85" spans="2:13">
      <c r="B85" s="42" t="s">
        <v>934</v>
      </c>
      <c r="C85" s="100" t="s">
        <v>935</v>
      </c>
      <c r="D85" s="22" t="s">
        <v>33</v>
      </c>
      <c r="E85" s="143"/>
      <c r="F85" s="143"/>
      <c r="G85" s="143"/>
      <c r="H85" s="143"/>
      <c r="I85" s="143">
        <v>0</v>
      </c>
      <c r="J85" s="143"/>
      <c r="K85" s="143"/>
      <c r="L85" s="143"/>
      <c r="M85" s="143"/>
    </row>
    <row r="86" spans="2:13">
      <c r="B86" s="42" t="s">
        <v>936</v>
      </c>
      <c r="C86" s="100" t="s">
        <v>937</v>
      </c>
      <c r="D86" s="22" t="s">
        <v>33</v>
      </c>
      <c r="E86" s="143"/>
      <c r="F86" s="143"/>
      <c r="G86" s="143"/>
      <c r="H86" s="143"/>
      <c r="I86" s="143">
        <v>0</v>
      </c>
      <c r="J86" s="143"/>
      <c r="K86" s="143"/>
      <c r="L86" s="143"/>
      <c r="M86" s="143"/>
    </row>
    <row r="87" spans="2:13">
      <c r="B87" s="42" t="s">
        <v>938</v>
      </c>
      <c r="C87" s="30" t="s">
        <v>939</v>
      </c>
      <c r="D87" s="22" t="s">
        <v>33</v>
      </c>
      <c r="E87" s="143">
        <v>514.53389660000005</v>
      </c>
      <c r="F87" s="143">
        <v>538</v>
      </c>
      <c r="G87" s="143">
        <v>563.14149326999996</v>
      </c>
      <c r="H87" s="143">
        <v>628.35273051000001</v>
      </c>
      <c r="I87" s="143">
        <v>648.9</v>
      </c>
      <c r="J87" s="143"/>
      <c r="K87" s="143"/>
      <c r="L87" s="143">
        <v>1029.8</v>
      </c>
      <c r="M87" s="143">
        <v>0</v>
      </c>
    </row>
    <row r="88" spans="2:13">
      <c r="B88" s="42" t="s">
        <v>940</v>
      </c>
      <c r="C88" s="100" t="s">
        <v>941</v>
      </c>
      <c r="D88" s="22" t="s">
        <v>33</v>
      </c>
      <c r="E88" s="143">
        <v>514.53389660000005</v>
      </c>
      <c r="F88" s="143">
        <v>538</v>
      </c>
      <c r="G88" s="143">
        <v>563.14149326999996</v>
      </c>
      <c r="H88" s="143">
        <v>628.35273051000001</v>
      </c>
      <c r="I88" s="143">
        <v>648.9</v>
      </c>
      <c r="J88" s="143"/>
      <c r="K88" s="143"/>
      <c r="L88" s="143">
        <v>1029.8</v>
      </c>
      <c r="M88" s="143">
        <v>0</v>
      </c>
    </row>
    <row r="89" spans="2:13">
      <c r="B89" s="42" t="s">
        <v>942</v>
      </c>
      <c r="C89" s="100" t="s">
        <v>943</v>
      </c>
      <c r="D89" s="22" t="s">
        <v>33</v>
      </c>
      <c r="E89" s="143">
        <v>445.96961485000008</v>
      </c>
      <c r="F89" s="143">
        <v>476.5</v>
      </c>
      <c r="G89" s="143">
        <v>478.52305174999998</v>
      </c>
      <c r="H89" s="143">
        <v>513.75935741000001</v>
      </c>
      <c r="I89" s="143">
        <v>532.20000000000005</v>
      </c>
      <c r="J89" s="143"/>
      <c r="K89" s="143"/>
      <c r="L89" s="143">
        <v>802.2</v>
      </c>
      <c r="M89" s="143">
        <v>0</v>
      </c>
    </row>
    <row r="90" spans="2:13">
      <c r="B90" s="42" t="s">
        <v>944</v>
      </c>
      <c r="C90" s="100" t="s">
        <v>945</v>
      </c>
      <c r="D90" s="22" t="s">
        <v>33</v>
      </c>
      <c r="E90" s="143">
        <v>445.96961485000008</v>
      </c>
      <c r="F90" s="143">
        <v>476.5</v>
      </c>
      <c r="G90" s="143">
        <v>478.52305174999998</v>
      </c>
      <c r="H90" s="143">
        <v>513.75935741000001</v>
      </c>
      <c r="I90" s="143">
        <v>532.20000000000005</v>
      </c>
      <c r="J90" s="143"/>
      <c r="K90" s="143"/>
      <c r="L90" s="143">
        <v>802.2</v>
      </c>
      <c r="M90" s="143">
        <v>0</v>
      </c>
    </row>
    <row r="91" spans="2:13">
      <c r="B91" s="42" t="s">
        <v>946</v>
      </c>
      <c r="C91" s="30" t="s">
        <v>947</v>
      </c>
      <c r="D91" s="22" t="s">
        <v>33</v>
      </c>
      <c r="E91" s="143"/>
      <c r="F91" s="143"/>
      <c r="G91" s="143"/>
      <c r="H91" s="143"/>
      <c r="I91" s="143">
        <v>0</v>
      </c>
      <c r="J91" s="143"/>
      <c r="K91" s="143"/>
      <c r="L91" s="143"/>
      <c r="M91" s="143"/>
    </row>
    <row r="92" spans="2:13">
      <c r="B92" s="42" t="s">
        <v>948</v>
      </c>
      <c r="C92" s="100" t="s">
        <v>949</v>
      </c>
      <c r="D92" s="22" t="s">
        <v>33</v>
      </c>
      <c r="E92" s="143"/>
      <c r="F92" s="143"/>
      <c r="G92" s="143"/>
      <c r="H92" s="143"/>
      <c r="I92" s="143">
        <v>0</v>
      </c>
      <c r="J92" s="143"/>
      <c r="K92" s="143"/>
      <c r="L92" s="143"/>
      <c r="M92" s="143"/>
    </row>
    <row r="93" spans="2:13">
      <c r="B93" s="42" t="s">
        <v>950</v>
      </c>
      <c r="C93" s="100" t="s">
        <v>951</v>
      </c>
      <c r="D93" s="22" t="s">
        <v>33</v>
      </c>
      <c r="E93" s="143"/>
      <c r="F93" s="143"/>
      <c r="G93" s="143"/>
      <c r="H93" s="143"/>
      <c r="I93" s="143">
        <v>0</v>
      </c>
      <c r="J93" s="143"/>
      <c r="K93" s="143"/>
      <c r="L93" s="143"/>
      <c r="M93" s="143"/>
    </row>
    <row r="94" spans="2:13">
      <c r="B94" s="42" t="s">
        <v>952</v>
      </c>
      <c r="C94" s="100" t="s">
        <v>953</v>
      </c>
      <c r="D94" s="22" t="s">
        <v>33</v>
      </c>
      <c r="E94" s="143"/>
      <c r="F94" s="143"/>
      <c r="G94" s="143"/>
      <c r="H94" s="143"/>
      <c r="I94" s="143">
        <v>0</v>
      </c>
      <c r="J94" s="143"/>
      <c r="K94" s="143"/>
      <c r="L94" s="143"/>
      <c r="M94" s="143"/>
    </row>
    <row r="95" spans="2:13">
      <c r="B95" s="42" t="s">
        <v>954</v>
      </c>
      <c r="C95" s="30" t="s">
        <v>955</v>
      </c>
      <c r="D95" s="22" t="s">
        <v>33</v>
      </c>
      <c r="E95" s="143"/>
      <c r="F95" s="143"/>
      <c r="G95" s="143"/>
      <c r="H95" s="143"/>
      <c r="I95" s="143">
        <v>0</v>
      </c>
      <c r="J95" s="143"/>
      <c r="K95" s="143"/>
      <c r="L95" s="143"/>
      <c r="M95" s="143"/>
    </row>
    <row r="96" spans="2:13">
      <c r="B96" s="42" t="s">
        <v>956</v>
      </c>
      <c r="C96" s="30" t="s">
        <v>957</v>
      </c>
      <c r="D96" s="22" t="s">
        <v>33</v>
      </c>
      <c r="E96" s="143"/>
      <c r="F96" s="143"/>
      <c r="G96" s="143"/>
      <c r="H96" s="143"/>
      <c r="I96" s="143">
        <v>0</v>
      </c>
      <c r="J96" s="143"/>
      <c r="K96" s="143"/>
      <c r="L96" s="143"/>
      <c r="M96" s="143"/>
    </row>
    <row r="97" spans="2:13">
      <c r="B97" s="42" t="s">
        <v>958</v>
      </c>
      <c r="C97" s="100" t="s">
        <v>959</v>
      </c>
      <c r="D97" s="22" t="s">
        <v>33</v>
      </c>
      <c r="E97" s="143"/>
      <c r="F97" s="143"/>
      <c r="G97" s="143"/>
      <c r="H97" s="143"/>
      <c r="I97" s="143">
        <v>0</v>
      </c>
      <c r="J97" s="143"/>
      <c r="K97" s="143"/>
      <c r="L97" s="143"/>
      <c r="M97" s="143"/>
    </row>
    <row r="98" spans="2:13">
      <c r="B98" s="42" t="s">
        <v>960</v>
      </c>
      <c r="C98" s="100" t="s">
        <v>961</v>
      </c>
      <c r="D98" s="22" t="s">
        <v>33</v>
      </c>
      <c r="E98" s="143"/>
      <c r="F98" s="143"/>
      <c r="G98" s="143"/>
      <c r="H98" s="143"/>
      <c r="I98" s="143">
        <v>0</v>
      </c>
      <c r="J98" s="143"/>
      <c r="K98" s="143"/>
      <c r="L98" s="143"/>
      <c r="M98" s="143"/>
    </row>
    <row r="99" spans="2:13">
      <c r="B99" s="42" t="s">
        <v>962</v>
      </c>
      <c r="C99" s="100" t="s">
        <v>963</v>
      </c>
      <c r="D99" s="22" t="s">
        <v>33</v>
      </c>
      <c r="E99" s="143"/>
      <c r="F99" s="143"/>
      <c r="G99" s="143"/>
      <c r="H99" s="143"/>
      <c r="I99" s="143">
        <v>0</v>
      </c>
      <c r="J99" s="143"/>
      <c r="K99" s="143"/>
      <c r="L99" s="143"/>
      <c r="M99" s="143"/>
    </row>
    <row r="100" spans="2:13">
      <c r="B100" s="42" t="s">
        <v>964</v>
      </c>
      <c r="C100" s="30" t="s">
        <v>965</v>
      </c>
      <c r="D100" s="22" t="s">
        <v>33</v>
      </c>
      <c r="E100" s="143"/>
      <c r="F100" s="143"/>
      <c r="G100" s="143"/>
      <c r="H100" s="143"/>
      <c r="I100" s="143">
        <v>0</v>
      </c>
      <c r="J100" s="143"/>
      <c r="K100" s="143"/>
      <c r="L100" s="143"/>
      <c r="M100" s="143"/>
    </row>
    <row r="101" spans="2:13">
      <c r="B101" s="43" t="s">
        <v>966</v>
      </c>
      <c r="C101" s="32" t="s">
        <v>967</v>
      </c>
      <c r="D101" s="33" t="s">
        <v>33</v>
      </c>
      <c r="E101" s="143"/>
      <c r="F101" s="143"/>
      <c r="G101" s="143"/>
      <c r="H101" s="143"/>
      <c r="I101" s="143">
        <v>0</v>
      </c>
      <c r="J101" s="143"/>
      <c r="K101" s="143"/>
      <c r="L101" s="143"/>
      <c r="M101" s="143"/>
    </row>
    <row r="102" spans="2:13">
      <c r="B102" s="42" t="s">
        <v>63</v>
      </c>
      <c r="C102" s="155" t="s">
        <v>968</v>
      </c>
      <c r="D102" s="22"/>
      <c r="E102" s="143">
        <v>1312.6</v>
      </c>
      <c r="F102" s="143"/>
      <c r="G102" s="143" t="s">
        <v>63</v>
      </c>
      <c r="H102" s="143" t="s">
        <v>63</v>
      </c>
      <c r="I102" s="143" t="s">
        <v>63</v>
      </c>
      <c r="J102" s="143"/>
      <c r="K102" s="143"/>
      <c r="L102" s="143"/>
      <c r="M102" s="143"/>
    </row>
    <row r="103" spans="2:13">
      <c r="B103" s="42" t="s">
        <v>969</v>
      </c>
      <c r="C103" s="30" t="s">
        <v>970</v>
      </c>
      <c r="D103" s="22" t="s">
        <v>33</v>
      </c>
      <c r="E103" s="143">
        <v>1039.0999999999999</v>
      </c>
      <c r="F103" s="143">
        <v>1041.5</v>
      </c>
      <c r="G103" s="143">
        <v>1033.2</v>
      </c>
      <c r="H103" s="143">
        <v>1039.0999999999999</v>
      </c>
      <c r="I103" s="143">
        <v>987.2</v>
      </c>
      <c r="J103" s="143">
        <v>1028.9000000000001</v>
      </c>
      <c r="K103" s="143">
        <v>1016.5</v>
      </c>
      <c r="L103" s="143">
        <v>1086.5999999999999</v>
      </c>
      <c r="M103" s="143">
        <v>1115.7</v>
      </c>
    </row>
    <row r="104" spans="2:13">
      <c r="B104" s="42" t="s">
        <v>971</v>
      </c>
      <c r="C104" s="30" t="s">
        <v>972</v>
      </c>
      <c r="D104" s="22" t="s">
        <v>33</v>
      </c>
      <c r="E104" s="143">
        <v>811.4</v>
      </c>
      <c r="F104" s="143">
        <v>594.20000000000005</v>
      </c>
      <c r="G104" s="143">
        <v>601</v>
      </c>
      <c r="H104" s="143">
        <v>811.4</v>
      </c>
      <c r="I104" s="143">
        <v>748.8</v>
      </c>
      <c r="J104" s="143">
        <v>822</v>
      </c>
      <c r="K104" s="143">
        <v>916</v>
      </c>
      <c r="L104" s="143">
        <v>1189.3</v>
      </c>
      <c r="M104" s="143">
        <v>1401.2</v>
      </c>
    </row>
    <row r="105" spans="2:13">
      <c r="B105" s="42" t="s">
        <v>973</v>
      </c>
      <c r="C105" s="30" t="s">
        <v>974</v>
      </c>
      <c r="D105" s="22" t="s">
        <v>33</v>
      </c>
      <c r="E105" s="143">
        <v>537.9</v>
      </c>
      <c r="F105" s="143">
        <v>532</v>
      </c>
      <c r="G105" s="143">
        <v>548.70000000000005</v>
      </c>
      <c r="H105" s="143">
        <v>537.9</v>
      </c>
      <c r="I105" s="143">
        <v>502.9</v>
      </c>
      <c r="J105" s="143">
        <v>556.1</v>
      </c>
      <c r="K105" s="143">
        <v>605.9</v>
      </c>
      <c r="L105" s="143">
        <v>713.9</v>
      </c>
      <c r="M105" s="143">
        <v>916.1</v>
      </c>
    </row>
    <row r="106" spans="2:13">
      <c r="B106" s="43" t="s">
        <v>975</v>
      </c>
      <c r="C106" s="32" t="s">
        <v>976</v>
      </c>
      <c r="D106" s="33" t="s">
        <v>33</v>
      </c>
      <c r="E106" s="143"/>
      <c r="F106" s="143"/>
      <c r="G106" s="143"/>
      <c r="H106" s="143">
        <v>0</v>
      </c>
      <c r="I106" s="143">
        <v>0</v>
      </c>
      <c r="J106" s="143">
        <v>0</v>
      </c>
      <c r="K106" s="143"/>
      <c r="L106" s="143"/>
      <c r="M106" s="143"/>
    </row>
    <row r="107" spans="2:13">
      <c r="B107" s="42" t="s">
        <v>63</v>
      </c>
      <c r="C107" s="155" t="s">
        <v>977</v>
      </c>
      <c r="D107" s="22"/>
      <c r="E107" s="146"/>
      <c r="F107" s="146" t="s">
        <v>63</v>
      </c>
      <c r="G107" s="146" t="s">
        <v>63</v>
      </c>
      <c r="H107" s="146" t="s">
        <v>63</v>
      </c>
      <c r="I107" s="146" t="s">
        <v>63</v>
      </c>
      <c r="J107" s="146"/>
      <c r="K107" s="146"/>
      <c r="L107" s="146"/>
      <c r="M107" s="146"/>
    </row>
    <row r="108" spans="2:13">
      <c r="B108" s="42" t="s">
        <v>978</v>
      </c>
      <c r="C108" s="30" t="s">
        <v>979</v>
      </c>
      <c r="D108" s="22" t="s">
        <v>33</v>
      </c>
      <c r="E108" s="143"/>
      <c r="F108" s="143"/>
      <c r="G108" s="143"/>
      <c r="H108" s="143"/>
      <c r="I108" s="143" t="s">
        <v>1205</v>
      </c>
      <c r="J108" s="143"/>
      <c r="K108" s="143"/>
      <c r="L108" s="143"/>
      <c r="M108" s="143"/>
    </row>
    <row r="109" spans="2:13">
      <c r="B109" s="42" t="s">
        <v>980</v>
      </c>
      <c r="C109" s="100" t="s">
        <v>981</v>
      </c>
      <c r="D109" s="22" t="s">
        <v>33</v>
      </c>
      <c r="E109" s="143"/>
      <c r="F109" s="143"/>
      <c r="G109" s="143"/>
      <c r="H109" s="143"/>
      <c r="I109" s="143" t="s">
        <v>1205</v>
      </c>
      <c r="J109" s="143"/>
      <c r="K109" s="143"/>
      <c r="L109" s="143"/>
      <c r="M109" s="143"/>
    </row>
    <row r="110" spans="2:13">
      <c r="B110" s="42" t="s">
        <v>982</v>
      </c>
      <c r="C110" s="30" t="s">
        <v>983</v>
      </c>
      <c r="D110" s="22" t="s">
        <v>33</v>
      </c>
      <c r="E110" s="143"/>
      <c r="F110" s="143"/>
      <c r="G110" s="143"/>
      <c r="H110" s="143">
        <v>0</v>
      </c>
      <c r="I110" s="143">
        <v>0</v>
      </c>
      <c r="J110" s="143"/>
      <c r="K110" s="143"/>
      <c r="L110" s="143"/>
      <c r="M110" s="143"/>
    </row>
    <row r="111" spans="2:13">
      <c r="B111" s="42" t="s">
        <v>984</v>
      </c>
      <c r="C111" s="30" t="s">
        <v>985</v>
      </c>
      <c r="D111" s="22" t="s">
        <v>33</v>
      </c>
      <c r="E111" s="143"/>
      <c r="F111" s="143"/>
      <c r="G111" s="143"/>
      <c r="H111" s="143">
        <v>0</v>
      </c>
      <c r="I111" s="143">
        <v>0</v>
      </c>
      <c r="J111" s="143"/>
      <c r="K111" s="143"/>
      <c r="L111" s="143"/>
      <c r="M111" s="143"/>
    </row>
    <row r="112" spans="2:13">
      <c r="B112" s="42" t="s">
        <v>986</v>
      </c>
      <c r="C112" s="100" t="s">
        <v>987</v>
      </c>
      <c r="D112" s="22" t="s">
        <v>33</v>
      </c>
      <c r="E112" s="143"/>
      <c r="F112" s="143"/>
      <c r="G112" s="143"/>
      <c r="H112" s="143">
        <v>0</v>
      </c>
      <c r="I112" s="143">
        <v>0</v>
      </c>
      <c r="J112" s="143"/>
      <c r="K112" s="143"/>
      <c r="L112" s="143"/>
      <c r="M112" s="143"/>
    </row>
    <row r="113" spans="2:13">
      <c r="B113" s="42" t="s">
        <v>988</v>
      </c>
      <c r="C113" s="30" t="s">
        <v>989</v>
      </c>
      <c r="D113" s="22" t="s">
        <v>33</v>
      </c>
      <c r="E113" s="143"/>
      <c r="F113" s="143"/>
      <c r="G113" s="143"/>
      <c r="H113" s="143"/>
      <c r="I113" s="143"/>
      <c r="J113" s="143"/>
      <c r="K113" s="143"/>
      <c r="L113" s="143"/>
      <c r="M113" s="143"/>
    </row>
    <row r="114" spans="2:13">
      <c r="B114" s="42" t="s">
        <v>990</v>
      </c>
      <c r="C114" s="30" t="s">
        <v>991</v>
      </c>
      <c r="D114" s="22" t="s">
        <v>33</v>
      </c>
      <c r="E114" s="143"/>
      <c r="F114" s="143"/>
      <c r="G114" s="143"/>
      <c r="H114" s="143"/>
      <c r="I114" s="143"/>
      <c r="J114" s="143"/>
      <c r="K114" s="143"/>
      <c r="L114" s="143"/>
      <c r="M114" s="143"/>
    </row>
    <row r="115" spans="2:13">
      <c r="B115" s="24" t="s">
        <v>992</v>
      </c>
      <c r="C115" s="106" t="s">
        <v>993</v>
      </c>
      <c r="D115" s="25" t="s">
        <v>33</v>
      </c>
      <c r="E115" s="143"/>
      <c r="F115" s="143"/>
      <c r="G115" s="143"/>
      <c r="H115" s="143"/>
      <c r="I115" s="143"/>
      <c r="J115" s="143"/>
      <c r="K115" s="143"/>
      <c r="L115" s="143"/>
      <c r="M115" s="143"/>
    </row>
    <row r="116" spans="2:13" s="156" customFormat="1">
      <c r="B116" s="157"/>
      <c r="C116" s="158"/>
      <c r="D116" s="158"/>
      <c r="E116" s="159"/>
      <c r="F116" s="159"/>
      <c r="G116" s="159"/>
      <c r="H116" s="159"/>
      <c r="I116" s="159"/>
      <c r="J116" s="159"/>
      <c r="K116" s="159"/>
      <c r="L116" s="159"/>
      <c r="M116" s="159"/>
    </row>
  </sheetData>
  <mergeCells count="13">
    <mergeCell ref="B5:C6"/>
    <mergeCell ref="E6:E7"/>
    <mergeCell ref="F6:F7"/>
    <mergeCell ref="G6:G7"/>
    <mergeCell ref="H6:H7"/>
    <mergeCell ref="K6:K7"/>
    <mergeCell ref="M6:M7"/>
    <mergeCell ref="E4:M5"/>
    <mergeCell ref="E3:M3"/>
    <mergeCell ref="E2:M2"/>
    <mergeCell ref="J6:J7"/>
    <mergeCell ref="I6:I7"/>
    <mergeCell ref="L6:L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M88"/>
  <sheetViews>
    <sheetView showGridLines="0" zoomScale="85" zoomScaleNormal="85" workbookViewId="0">
      <pane xSplit="4" ySplit="7" topLeftCell="E8" activePane="bottomRight" state="frozen"/>
      <selection activeCell="E1" sqref="E1:CD1"/>
      <selection pane="topRight" activeCell="E1" sqref="E1:CD1"/>
      <selection pane="bottomLeft" activeCell="E1" sqref="E1:CD1"/>
      <selection pane="bottomRight" activeCell="E11" sqref="E11"/>
    </sheetView>
  </sheetViews>
  <sheetFormatPr baseColWidth="10" defaultColWidth="11.42578125" defaultRowHeight="15"/>
  <cols>
    <col min="1" max="2" width="11.42578125" style="116"/>
    <col min="3" max="3" width="58.28515625" style="116" customWidth="1"/>
    <col min="4" max="4" width="11.42578125" style="116"/>
    <col min="5" max="6" width="11.42578125" style="55"/>
    <col min="7" max="13" width="11.42578125" style="122"/>
    <col min="14" max="16384" width="11.42578125" style="116"/>
  </cols>
  <sheetData>
    <row r="1" spans="2:13" customFormat="1">
      <c r="B1" s="12" t="s">
        <v>26</v>
      </c>
    </row>
    <row r="2" spans="2:13" ht="15.75">
      <c r="B2" s="56" t="s">
        <v>27</v>
      </c>
      <c r="C2" s="57"/>
      <c r="D2" s="28"/>
      <c r="E2" s="216" t="str">
        <f>+Indice!H25</f>
        <v>Gobiernos Locales</v>
      </c>
      <c r="F2" s="216"/>
      <c r="G2" s="216"/>
      <c r="H2" s="216"/>
      <c r="I2" s="216"/>
      <c r="J2" s="216"/>
      <c r="K2" s="216"/>
      <c r="L2" s="216"/>
      <c r="M2" s="216"/>
    </row>
    <row r="3" spans="2:13" ht="15.75">
      <c r="B3" s="56" t="s">
        <v>562</v>
      </c>
      <c r="C3" s="58"/>
      <c r="D3" s="22"/>
      <c r="E3" s="216" t="s">
        <v>29</v>
      </c>
      <c r="F3" s="216"/>
      <c r="G3" s="216"/>
      <c r="H3" s="216"/>
      <c r="I3" s="216"/>
      <c r="J3" s="216"/>
      <c r="K3" s="216"/>
      <c r="L3" s="216"/>
      <c r="M3" s="216"/>
    </row>
    <row r="4" spans="2:13" ht="15" customHeight="1">
      <c r="B4" s="19"/>
      <c r="C4" s="20"/>
      <c r="D4" s="21"/>
      <c r="E4" s="212" t="s">
        <v>726</v>
      </c>
      <c r="F4" s="213"/>
      <c r="G4" s="213"/>
      <c r="H4" s="213"/>
      <c r="I4" s="213"/>
      <c r="J4" s="213"/>
      <c r="K4" s="213"/>
      <c r="L4" s="213"/>
      <c r="M4" s="213"/>
    </row>
    <row r="5" spans="2:13" ht="15" customHeight="1">
      <c r="B5" s="222" t="s">
        <v>563</v>
      </c>
      <c r="C5" s="223"/>
      <c r="D5" s="22"/>
      <c r="E5" s="214"/>
      <c r="F5" s="215"/>
      <c r="G5" s="215"/>
      <c r="H5" s="215"/>
      <c r="I5" s="215"/>
      <c r="J5" s="215"/>
      <c r="K5" s="215"/>
      <c r="L5" s="215"/>
      <c r="M5" s="215"/>
    </row>
    <row r="6" spans="2:13">
      <c r="B6" s="222"/>
      <c r="C6" s="223"/>
      <c r="D6" s="22"/>
      <c r="E6" s="23"/>
      <c r="F6" s="23"/>
      <c r="G6" s="23"/>
      <c r="H6" s="23"/>
      <c r="I6" s="23"/>
      <c r="J6" s="23"/>
      <c r="K6" s="23"/>
      <c r="L6" s="23"/>
      <c r="M6" s="23"/>
    </row>
    <row r="7" spans="2:13">
      <c r="B7" s="107"/>
      <c r="C7" s="108"/>
      <c r="D7" s="22"/>
      <c r="E7" s="138">
        <v>2014</v>
      </c>
      <c r="F7" s="138">
        <f>+E7+1</f>
        <v>2015</v>
      </c>
      <c r="G7" s="138">
        <f t="shared" ref="G7:J7" si="0">+F7+1</f>
        <v>2016</v>
      </c>
      <c r="H7" s="138">
        <f t="shared" si="0"/>
        <v>2017</v>
      </c>
      <c r="I7" s="138">
        <f t="shared" si="0"/>
        <v>2018</v>
      </c>
      <c r="J7" s="138">
        <f t="shared" si="0"/>
        <v>2019</v>
      </c>
      <c r="K7" s="138">
        <f t="shared" ref="K7:M7" si="1">+J7+1</f>
        <v>2020</v>
      </c>
      <c r="L7" s="138">
        <f t="shared" si="1"/>
        <v>2021</v>
      </c>
      <c r="M7" s="138">
        <f t="shared" si="1"/>
        <v>2022</v>
      </c>
    </row>
    <row r="8" spans="2:13">
      <c r="B8" s="95" t="s">
        <v>564</v>
      </c>
      <c r="C8" s="123" t="s">
        <v>565</v>
      </c>
      <c r="D8" s="124" t="s">
        <v>33</v>
      </c>
      <c r="E8" s="97">
        <v>703.80000000000007</v>
      </c>
      <c r="F8" s="97">
        <v>633.5</v>
      </c>
      <c r="G8" s="97">
        <v>650</v>
      </c>
      <c r="H8" s="97">
        <v>638.79999999999995</v>
      </c>
      <c r="I8" s="97">
        <v>621.20000000000005</v>
      </c>
      <c r="J8" s="97">
        <v>632.30000000000018</v>
      </c>
      <c r="K8" s="97">
        <v>699.7</v>
      </c>
      <c r="L8" s="97">
        <v>497.80000000000007</v>
      </c>
      <c r="M8" s="97">
        <v>682.1</v>
      </c>
    </row>
    <row r="9" spans="2:13" s="129" customFormat="1">
      <c r="B9" s="125" t="s">
        <v>566</v>
      </c>
      <c r="C9" s="126" t="s">
        <v>567</v>
      </c>
      <c r="D9" s="127" t="s">
        <v>33</v>
      </c>
      <c r="E9" s="128">
        <v>323.20000000000005</v>
      </c>
      <c r="F9" s="128">
        <v>418.4</v>
      </c>
      <c r="G9" s="128">
        <v>397.8</v>
      </c>
      <c r="H9" s="128">
        <v>317</v>
      </c>
      <c r="I9" s="128">
        <v>292</v>
      </c>
      <c r="J9" s="128">
        <v>308.5</v>
      </c>
      <c r="K9" s="128">
        <v>133.6</v>
      </c>
      <c r="L9" s="128">
        <v>175.8</v>
      </c>
      <c r="M9" s="128">
        <v>239.3</v>
      </c>
    </row>
    <row r="10" spans="2:13">
      <c r="B10" s="42" t="s">
        <v>568</v>
      </c>
      <c r="C10" s="100" t="s">
        <v>569</v>
      </c>
      <c r="D10" s="114" t="s">
        <v>33</v>
      </c>
      <c r="E10" s="69">
        <v>1.1000000000000001</v>
      </c>
      <c r="F10" s="69">
        <v>0.9</v>
      </c>
      <c r="G10" s="69">
        <v>1.1000000000000001</v>
      </c>
      <c r="H10" s="69">
        <v>1</v>
      </c>
      <c r="I10" s="69">
        <v>1.7</v>
      </c>
      <c r="J10" s="69">
        <v>1</v>
      </c>
      <c r="K10" s="69"/>
      <c r="L10" s="69">
        <v>1.3</v>
      </c>
      <c r="M10" s="69">
        <v>1.5</v>
      </c>
    </row>
    <row r="11" spans="2:13">
      <c r="B11" s="42" t="s">
        <v>570</v>
      </c>
      <c r="C11" s="100" t="s">
        <v>571</v>
      </c>
      <c r="D11" s="114" t="s">
        <v>33</v>
      </c>
      <c r="E11" s="69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  <c r="K11" s="69"/>
      <c r="L11" s="69">
        <v>0</v>
      </c>
      <c r="M11" s="69">
        <v>0</v>
      </c>
    </row>
    <row r="12" spans="2:13">
      <c r="B12" s="42" t="s">
        <v>572</v>
      </c>
      <c r="C12" s="100" t="s">
        <v>573</v>
      </c>
      <c r="D12" s="114" t="s">
        <v>33</v>
      </c>
      <c r="E12" s="69">
        <v>2.2000000000000002</v>
      </c>
      <c r="F12" s="69">
        <v>2</v>
      </c>
      <c r="G12" s="69">
        <v>2.1</v>
      </c>
      <c r="H12" s="69">
        <v>1.7</v>
      </c>
      <c r="I12" s="69">
        <v>1.6</v>
      </c>
      <c r="J12" s="69">
        <v>1.9</v>
      </c>
      <c r="K12" s="69">
        <v>13.6</v>
      </c>
      <c r="L12" s="69">
        <v>1.6</v>
      </c>
      <c r="M12" s="69">
        <v>172.4</v>
      </c>
    </row>
    <row r="13" spans="2:13">
      <c r="B13" s="42" t="s">
        <v>574</v>
      </c>
      <c r="C13" s="100" t="s">
        <v>575</v>
      </c>
      <c r="D13" s="114" t="s">
        <v>33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/>
      <c r="L13" s="69">
        <v>0</v>
      </c>
      <c r="M13" s="69">
        <v>0</v>
      </c>
    </row>
    <row r="14" spans="2:13">
      <c r="B14" s="42" t="s">
        <v>576</v>
      </c>
      <c r="C14" s="100" t="s">
        <v>577</v>
      </c>
      <c r="D14" s="114" t="s">
        <v>33</v>
      </c>
      <c r="E14" s="98">
        <v>0</v>
      </c>
      <c r="F14" s="98">
        <v>0</v>
      </c>
      <c r="G14" s="98">
        <v>0</v>
      </c>
      <c r="H14" s="98">
        <v>0</v>
      </c>
      <c r="I14" s="98">
        <v>0</v>
      </c>
      <c r="J14" s="98">
        <v>0</v>
      </c>
      <c r="K14" s="98"/>
      <c r="L14" s="98">
        <v>0</v>
      </c>
      <c r="M14" s="98">
        <v>0</v>
      </c>
    </row>
    <row r="15" spans="2:13">
      <c r="B15" s="42" t="s">
        <v>578</v>
      </c>
      <c r="C15" s="100" t="s">
        <v>579</v>
      </c>
      <c r="D15" s="114" t="s">
        <v>33</v>
      </c>
      <c r="E15" s="69">
        <v>283.3</v>
      </c>
      <c r="F15" s="69">
        <v>347.2</v>
      </c>
      <c r="G15" s="69">
        <v>351.9</v>
      </c>
      <c r="H15" s="69">
        <v>266.7</v>
      </c>
      <c r="I15" s="69">
        <v>239.1</v>
      </c>
      <c r="J15" s="69">
        <v>253.3</v>
      </c>
      <c r="K15" s="69">
        <v>64</v>
      </c>
      <c r="L15" s="69">
        <v>111.7</v>
      </c>
      <c r="M15" s="69">
        <v>0</v>
      </c>
    </row>
    <row r="16" spans="2:13">
      <c r="B16" s="42" t="s">
        <v>580</v>
      </c>
      <c r="C16" s="100" t="s">
        <v>581</v>
      </c>
      <c r="D16" s="114" t="s">
        <v>33</v>
      </c>
      <c r="E16" s="69">
        <v>36.6</v>
      </c>
      <c r="F16" s="69">
        <v>40.4</v>
      </c>
      <c r="G16" s="69">
        <v>42.7</v>
      </c>
      <c r="H16" s="69">
        <v>47.6</v>
      </c>
      <c r="I16" s="69">
        <v>49.6</v>
      </c>
      <c r="J16" s="69">
        <v>52.3</v>
      </c>
      <c r="K16" s="69">
        <v>56</v>
      </c>
      <c r="L16" s="69">
        <v>61.2</v>
      </c>
      <c r="M16" s="69">
        <v>65.400000000000006</v>
      </c>
    </row>
    <row r="17" spans="2:13">
      <c r="B17" s="43" t="s">
        <v>582</v>
      </c>
      <c r="C17" s="130" t="s">
        <v>583</v>
      </c>
      <c r="D17" s="131" t="s">
        <v>33</v>
      </c>
      <c r="E17" s="69">
        <v>0</v>
      </c>
      <c r="F17" s="69">
        <v>27.9</v>
      </c>
      <c r="G17" s="69">
        <v>0</v>
      </c>
      <c r="H17" s="69">
        <v>0</v>
      </c>
      <c r="I17" s="69">
        <v>0</v>
      </c>
      <c r="J17" s="69">
        <v>0</v>
      </c>
      <c r="K17" s="69"/>
      <c r="L17" s="69">
        <v>0</v>
      </c>
      <c r="M17" s="69">
        <v>0</v>
      </c>
    </row>
    <row r="18" spans="2:13" s="129" customFormat="1">
      <c r="B18" s="125" t="s">
        <v>584</v>
      </c>
      <c r="C18" s="126" t="s">
        <v>585</v>
      </c>
      <c r="D18" s="132" t="s">
        <v>33</v>
      </c>
      <c r="E18" s="133">
        <v>0</v>
      </c>
      <c r="F18" s="133">
        <v>0</v>
      </c>
      <c r="G18" s="133">
        <v>0</v>
      </c>
      <c r="H18" s="133">
        <v>0</v>
      </c>
      <c r="I18" s="133">
        <v>0</v>
      </c>
      <c r="J18" s="133">
        <v>0</v>
      </c>
      <c r="K18" s="133">
        <v>45</v>
      </c>
      <c r="L18" s="133">
        <v>0</v>
      </c>
      <c r="M18" s="133">
        <v>0</v>
      </c>
    </row>
    <row r="19" spans="2:13">
      <c r="B19" s="42" t="s">
        <v>586</v>
      </c>
      <c r="C19" s="100" t="s">
        <v>587</v>
      </c>
      <c r="D19" s="114" t="s">
        <v>33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/>
      <c r="L19" s="69">
        <v>0</v>
      </c>
      <c r="M19" s="69">
        <v>0</v>
      </c>
    </row>
    <row r="20" spans="2:13">
      <c r="B20" s="42" t="s">
        <v>588</v>
      </c>
      <c r="C20" s="100" t="s">
        <v>589</v>
      </c>
      <c r="D20" s="114" t="s">
        <v>33</v>
      </c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  <c r="K20" s="69">
        <v>45</v>
      </c>
      <c r="L20" s="69">
        <v>0</v>
      </c>
      <c r="M20" s="69">
        <v>0</v>
      </c>
    </row>
    <row r="21" spans="2:13">
      <c r="B21" s="42" t="s">
        <v>590</v>
      </c>
      <c r="C21" s="100" t="s">
        <v>591</v>
      </c>
      <c r="D21" s="114" t="s">
        <v>33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  <c r="K21" s="69"/>
      <c r="L21" s="69">
        <v>0</v>
      </c>
      <c r="M21" s="69">
        <v>0</v>
      </c>
    </row>
    <row r="22" spans="2:13">
      <c r="B22" s="42" t="s">
        <v>592</v>
      </c>
      <c r="C22" s="100" t="s">
        <v>593</v>
      </c>
      <c r="D22" s="114" t="s">
        <v>33</v>
      </c>
      <c r="E22" s="69">
        <v>0</v>
      </c>
      <c r="F22" s="69">
        <v>0</v>
      </c>
      <c r="G22" s="69">
        <v>0</v>
      </c>
      <c r="H22" s="69">
        <v>0</v>
      </c>
      <c r="I22" s="69">
        <v>0</v>
      </c>
      <c r="J22" s="69">
        <v>0</v>
      </c>
      <c r="K22" s="69"/>
      <c r="L22" s="69">
        <v>0</v>
      </c>
      <c r="M22" s="69">
        <v>0</v>
      </c>
    </row>
    <row r="23" spans="2:13">
      <c r="B23" s="43" t="s">
        <v>594</v>
      </c>
      <c r="C23" s="104" t="s">
        <v>595</v>
      </c>
      <c r="D23" s="131" t="s">
        <v>33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/>
      <c r="L23" s="73">
        <v>0</v>
      </c>
      <c r="M23" s="73">
        <v>0</v>
      </c>
    </row>
    <row r="24" spans="2:13" s="129" customFormat="1">
      <c r="B24" s="125" t="s">
        <v>596</v>
      </c>
      <c r="C24" s="126" t="s">
        <v>597</v>
      </c>
      <c r="D24" s="132" t="s">
        <v>33</v>
      </c>
      <c r="E24" s="134">
        <v>0</v>
      </c>
      <c r="F24" s="134">
        <v>0</v>
      </c>
      <c r="G24" s="134">
        <v>0</v>
      </c>
      <c r="H24" s="134">
        <v>0</v>
      </c>
      <c r="I24" s="134">
        <v>0</v>
      </c>
      <c r="J24" s="134">
        <v>0</v>
      </c>
      <c r="K24" s="134"/>
      <c r="L24" s="134">
        <v>0</v>
      </c>
      <c r="M24" s="134">
        <v>0</v>
      </c>
    </row>
    <row r="25" spans="2:13">
      <c r="B25" s="42" t="s">
        <v>598</v>
      </c>
      <c r="C25" s="100" t="s">
        <v>599</v>
      </c>
      <c r="D25" s="114" t="s">
        <v>33</v>
      </c>
      <c r="E25" s="69">
        <v>0</v>
      </c>
      <c r="F25" s="69">
        <v>0</v>
      </c>
      <c r="G25" s="69">
        <v>0</v>
      </c>
      <c r="H25" s="69">
        <v>0</v>
      </c>
      <c r="I25" s="69">
        <v>0</v>
      </c>
      <c r="J25" s="69">
        <v>0</v>
      </c>
      <c r="K25" s="69"/>
      <c r="L25" s="69">
        <v>0</v>
      </c>
      <c r="M25" s="69">
        <v>0</v>
      </c>
    </row>
    <row r="26" spans="2:13">
      <c r="B26" s="42" t="s">
        <v>600</v>
      </c>
      <c r="C26" s="100" t="s">
        <v>601</v>
      </c>
      <c r="D26" s="114" t="s">
        <v>33</v>
      </c>
      <c r="E26" s="98">
        <v>0</v>
      </c>
      <c r="F26" s="98">
        <v>0</v>
      </c>
      <c r="G26" s="98">
        <v>0</v>
      </c>
      <c r="H26" s="98">
        <v>0</v>
      </c>
      <c r="I26" s="98">
        <v>0</v>
      </c>
      <c r="J26" s="98">
        <v>0</v>
      </c>
      <c r="K26" s="98"/>
      <c r="L26" s="98">
        <v>0</v>
      </c>
      <c r="M26" s="98">
        <v>0</v>
      </c>
    </row>
    <row r="27" spans="2:13">
      <c r="B27" s="42" t="s">
        <v>602</v>
      </c>
      <c r="C27" s="100" t="s">
        <v>603</v>
      </c>
      <c r="D27" s="114" t="s">
        <v>33</v>
      </c>
      <c r="E27" s="69">
        <v>0</v>
      </c>
      <c r="F27" s="69">
        <v>0</v>
      </c>
      <c r="G27" s="69">
        <v>0</v>
      </c>
      <c r="H27" s="69">
        <v>0</v>
      </c>
      <c r="I27" s="69">
        <v>0</v>
      </c>
      <c r="J27" s="69">
        <v>0</v>
      </c>
      <c r="K27" s="69"/>
      <c r="L27" s="69">
        <v>0</v>
      </c>
      <c r="M27" s="69">
        <v>0</v>
      </c>
    </row>
    <row r="28" spans="2:13">
      <c r="B28" s="42" t="s">
        <v>604</v>
      </c>
      <c r="C28" s="100" t="s">
        <v>605</v>
      </c>
      <c r="D28" s="114" t="s">
        <v>33</v>
      </c>
      <c r="E28" s="69">
        <v>0</v>
      </c>
      <c r="F28" s="69">
        <v>0</v>
      </c>
      <c r="G28" s="69">
        <v>0</v>
      </c>
      <c r="H28" s="69">
        <v>0</v>
      </c>
      <c r="I28" s="69">
        <v>0</v>
      </c>
      <c r="J28" s="69">
        <v>0</v>
      </c>
      <c r="K28" s="69"/>
      <c r="L28" s="69">
        <v>0</v>
      </c>
      <c r="M28" s="69">
        <v>0</v>
      </c>
    </row>
    <row r="29" spans="2:13">
      <c r="B29" s="42" t="s">
        <v>606</v>
      </c>
      <c r="C29" s="100" t="s">
        <v>607</v>
      </c>
      <c r="D29" s="114" t="s">
        <v>33</v>
      </c>
      <c r="E29" s="69">
        <v>0</v>
      </c>
      <c r="F29" s="69">
        <v>0</v>
      </c>
      <c r="G29" s="69">
        <v>0</v>
      </c>
      <c r="H29" s="69">
        <v>0</v>
      </c>
      <c r="I29" s="69">
        <v>0</v>
      </c>
      <c r="J29" s="69">
        <v>0</v>
      </c>
      <c r="K29" s="69"/>
      <c r="L29" s="69">
        <v>0</v>
      </c>
      <c r="M29" s="69">
        <v>0</v>
      </c>
    </row>
    <row r="30" spans="2:13">
      <c r="B30" s="43" t="s">
        <v>608</v>
      </c>
      <c r="C30" s="104" t="s">
        <v>609</v>
      </c>
      <c r="D30" s="131" t="s">
        <v>33</v>
      </c>
      <c r="E30" s="73">
        <v>0</v>
      </c>
      <c r="F30" s="73">
        <v>0</v>
      </c>
      <c r="G30" s="73">
        <v>0</v>
      </c>
      <c r="H30" s="73">
        <v>0</v>
      </c>
      <c r="I30" s="73">
        <v>0</v>
      </c>
      <c r="J30" s="73">
        <v>0</v>
      </c>
      <c r="K30" s="73"/>
      <c r="L30" s="73">
        <v>0</v>
      </c>
      <c r="M30" s="73">
        <v>0</v>
      </c>
    </row>
    <row r="31" spans="2:13" s="129" customFormat="1">
      <c r="B31" s="125" t="s">
        <v>610</v>
      </c>
      <c r="C31" s="126" t="s">
        <v>611</v>
      </c>
      <c r="D31" s="132" t="s">
        <v>33</v>
      </c>
      <c r="E31" s="134">
        <v>190.50000000000003</v>
      </c>
      <c r="F31" s="134">
        <v>177.9</v>
      </c>
      <c r="G31" s="134">
        <v>196.5</v>
      </c>
      <c r="H31" s="134">
        <v>268.8</v>
      </c>
      <c r="I31" s="134">
        <v>220.2</v>
      </c>
      <c r="J31" s="134">
        <v>236.9</v>
      </c>
      <c r="K31" s="134">
        <v>364.79999999999995</v>
      </c>
      <c r="L31" s="134">
        <v>215.40000000000003</v>
      </c>
      <c r="M31" s="134">
        <v>315.39999999999998</v>
      </c>
    </row>
    <row r="32" spans="2:13">
      <c r="B32" s="42" t="s">
        <v>612</v>
      </c>
      <c r="C32" s="100" t="s">
        <v>613</v>
      </c>
      <c r="D32" s="114" t="s">
        <v>33</v>
      </c>
      <c r="E32" s="73">
        <v>164.5</v>
      </c>
      <c r="F32" s="73">
        <v>158</v>
      </c>
      <c r="G32" s="73">
        <v>176.3</v>
      </c>
      <c r="H32" s="73">
        <v>161.4</v>
      </c>
      <c r="I32" s="73">
        <v>146.80000000000001</v>
      </c>
      <c r="J32" s="73">
        <v>152.4</v>
      </c>
      <c r="K32" s="73">
        <v>182.5</v>
      </c>
      <c r="L32" s="73">
        <v>141.5</v>
      </c>
      <c r="M32" s="73">
        <v>223.5</v>
      </c>
    </row>
    <row r="33" spans="2:13">
      <c r="B33" s="42" t="s">
        <v>614</v>
      </c>
      <c r="C33" s="100" t="s">
        <v>615</v>
      </c>
      <c r="D33" s="114" t="s">
        <v>33</v>
      </c>
      <c r="E33" s="98">
        <v>3.8</v>
      </c>
      <c r="F33" s="98">
        <v>3.7</v>
      </c>
      <c r="G33" s="98">
        <v>3.7</v>
      </c>
      <c r="H33" s="98">
        <v>4</v>
      </c>
      <c r="I33" s="98">
        <v>4.0999999999999996</v>
      </c>
      <c r="J33" s="98">
        <v>3.5</v>
      </c>
      <c r="K33" s="98">
        <v>6.2</v>
      </c>
      <c r="L33" s="98">
        <v>5.8</v>
      </c>
      <c r="M33" s="98">
        <v>7.2</v>
      </c>
    </row>
    <row r="34" spans="2:13">
      <c r="B34" s="42" t="s">
        <v>616</v>
      </c>
      <c r="C34" s="100" t="s">
        <v>617</v>
      </c>
      <c r="D34" s="114" t="s">
        <v>33</v>
      </c>
      <c r="E34" s="98">
        <v>13.2</v>
      </c>
      <c r="F34" s="98">
        <v>8.9</v>
      </c>
      <c r="G34" s="98">
        <v>8.6</v>
      </c>
      <c r="H34" s="98">
        <v>8.4</v>
      </c>
      <c r="I34" s="98">
        <v>10.1</v>
      </c>
      <c r="J34" s="98">
        <v>8</v>
      </c>
      <c r="K34" s="98">
        <v>8.1999999999999993</v>
      </c>
      <c r="L34" s="98">
        <v>9.8000000000000007</v>
      </c>
      <c r="M34" s="98">
        <v>14.3</v>
      </c>
    </row>
    <row r="35" spans="2:13">
      <c r="B35" s="42" t="s">
        <v>618</v>
      </c>
      <c r="C35" s="100" t="s">
        <v>619</v>
      </c>
      <c r="D35" s="114" t="s">
        <v>33</v>
      </c>
      <c r="E35" s="69">
        <v>6.8</v>
      </c>
      <c r="F35" s="69">
        <v>5.7</v>
      </c>
      <c r="G35" s="69">
        <v>6.9</v>
      </c>
      <c r="H35" s="69">
        <v>5.8</v>
      </c>
      <c r="I35" s="69">
        <v>5</v>
      </c>
      <c r="J35" s="69">
        <v>4.4000000000000004</v>
      </c>
      <c r="K35" s="69">
        <v>5</v>
      </c>
      <c r="L35" s="69">
        <v>7.4</v>
      </c>
      <c r="M35" s="69">
        <v>13.4</v>
      </c>
    </row>
    <row r="36" spans="2:13">
      <c r="B36" s="42" t="s">
        <v>620</v>
      </c>
      <c r="C36" s="100" t="s">
        <v>621</v>
      </c>
      <c r="D36" s="114" t="s">
        <v>33</v>
      </c>
      <c r="E36" s="69">
        <v>1.8</v>
      </c>
      <c r="F36" s="69">
        <v>1.2</v>
      </c>
      <c r="G36" s="69">
        <v>0.8</v>
      </c>
      <c r="H36" s="69">
        <v>0.4</v>
      </c>
      <c r="I36" s="69">
        <v>42.6</v>
      </c>
      <c r="J36" s="69">
        <v>52.5</v>
      </c>
      <c r="K36" s="69">
        <v>66</v>
      </c>
      <c r="L36" s="69">
        <v>39.6</v>
      </c>
      <c r="M36" s="69">
        <v>38.299999999999997</v>
      </c>
    </row>
    <row r="37" spans="2:13">
      <c r="B37" s="42" t="s">
        <v>622</v>
      </c>
      <c r="C37" s="100" t="s">
        <v>623</v>
      </c>
      <c r="D37" s="114" t="s">
        <v>33</v>
      </c>
      <c r="E37" s="98">
        <v>0</v>
      </c>
      <c r="F37" s="98">
        <v>0</v>
      </c>
      <c r="G37" s="98">
        <v>0</v>
      </c>
      <c r="H37" s="98">
        <v>0</v>
      </c>
      <c r="I37" s="98">
        <v>0</v>
      </c>
      <c r="J37" s="98">
        <v>0</v>
      </c>
      <c r="K37" s="98"/>
      <c r="L37" s="98">
        <v>0</v>
      </c>
      <c r="M37" s="98">
        <v>0</v>
      </c>
    </row>
    <row r="38" spans="2:13">
      <c r="B38" s="42" t="s">
        <v>624</v>
      </c>
      <c r="C38" s="100" t="s">
        <v>625</v>
      </c>
      <c r="D38" s="114" t="s">
        <v>33</v>
      </c>
      <c r="E38" s="69">
        <v>0</v>
      </c>
      <c r="F38" s="69">
        <v>0</v>
      </c>
      <c r="G38" s="69">
        <v>0</v>
      </c>
      <c r="H38" s="69">
        <v>0</v>
      </c>
      <c r="I38" s="69">
        <v>0</v>
      </c>
      <c r="J38" s="69">
        <v>0</v>
      </c>
      <c r="K38" s="69"/>
      <c r="L38" s="69">
        <v>0</v>
      </c>
      <c r="M38" s="69">
        <v>5.0999999999999996</v>
      </c>
    </row>
    <row r="39" spans="2:13">
      <c r="B39" s="42" t="s">
        <v>626</v>
      </c>
      <c r="C39" s="100" t="s">
        <v>627</v>
      </c>
      <c r="D39" s="114" t="s">
        <v>33</v>
      </c>
      <c r="E39" s="69">
        <v>0</v>
      </c>
      <c r="F39" s="69">
        <v>0</v>
      </c>
      <c r="G39" s="69">
        <v>0</v>
      </c>
      <c r="H39" s="69">
        <v>0</v>
      </c>
      <c r="I39" s="69">
        <v>0</v>
      </c>
      <c r="J39" s="69">
        <v>0</v>
      </c>
      <c r="K39" s="69"/>
      <c r="L39" s="69">
        <v>0</v>
      </c>
      <c r="M39" s="69">
        <v>0</v>
      </c>
    </row>
    <row r="40" spans="2:13">
      <c r="B40" s="43" t="s">
        <v>628</v>
      </c>
      <c r="C40" s="104" t="s">
        <v>629</v>
      </c>
      <c r="D40" s="131" t="s">
        <v>33</v>
      </c>
      <c r="E40" s="69">
        <v>0.4</v>
      </c>
      <c r="F40" s="69">
        <v>0.4</v>
      </c>
      <c r="G40" s="69">
        <v>0.2</v>
      </c>
      <c r="H40" s="69">
        <v>88.8</v>
      </c>
      <c r="I40" s="69">
        <v>11.6</v>
      </c>
      <c r="J40" s="69">
        <v>16.100000000000001</v>
      </c>
      <c r="K40" s="69">
        <v>96.9</v>
      </c>
      <c r="L40" s="69">
        <v>11.3</v>
      </c>
      <c r="M40" s="69">
        <v>13.6</v>
      </c>
    </row>
    <row r="41" spans="2:13" s="129" customFormat="1">
      <c r="B41" s="125" t="s">
        <v>630</v>
      </c>
      <c r="C41" s="126" t="s">
        <v>631</v>
      </c>
      <c r="D41" s="132" t="s">
        <v>33</v>
      </c>
      <c r="E41" s="133">
        <v>20.3</v>
      </c>
      <c r="F41" s="133">
        <v>18.5</v>
      </c>
      <c r="G41" s="133">
        <v>20.100000000000001</v>
      </c>
      <c r="H41" s="133">
        <v>17.899999999999999</v>
      </c>
      <c r="I41" s="133">
        <v>17.599999999999998</v>
      </c>
      <c r="J41" s="133">
        <v>17.7</v>
      </c>
      <c r="K41" s="133">
        <v>34.6</v>
      </c>
      <c r="L41" s="133">
        <v>21.5</v>
      </c>
      <c r="M41" s="133">
        <v>34.4</v>
      </c>
    </row>
    <row r="42" spans="2:13">
      <c r="B42" s="42" t="s">
        <v>632</v>
      </c>
      <c r="C42" s="100" t="s">
        <v>633</v>
      </c>
      <c r="D42" s="114" t="s">
        <v>33</v>
      </c>
      <c r="E42" s="69">
        <v>20.3</v>
      </c>
      <c r="F42" s="69">
        <v>18.5</v>
      </c>
      <c r="G42" s="69">
        <v>20.100000000000001</v>
      </c>
      <c r="H42" s="69">
        <v>17.899999999999999</v>
      </c>
      <c r="I42" s="69">
        <v>17.399999999999999</v>
      </c>
      <c r="J42" s="69">
        <v>17.7</v>
      </c>
      <c r="K42" s="69">
        <v>22.6</v>
      </c>
      <c r="L42" s="69">
        <v>21.5</v>
      </c>
      <c r="M42" s="69">
        <v>34.4</v>
      </c>
    </row>
    <row r="43" spans="2:13">
      <c r="B43" s="42" t="s">
        <v>634</v>
      </c>
      <c r="C43" s="100" t="s">
        <v>635</v>
      </c>
      <c r="D43" s="114" t="s">
        <v>33</v>
      </c>
      <c r="E43" s="69">
        <v>0</v>
      </c>
      <c r="F43" s="69">
        <v>0</v>
      </c>
      <c r="G43" s="69">
        <v>0</v>
      </c>
      <c r="H43" s="69">
        <v>0</v>
      </c>
      <c r="I43" s="69">
        <v>0</v>
      </c>
      <c r="J43" s="69">
        <v>0</v>
      </c>
      <c r="K43" s="69"/>
      <c r="L43" s="69">
        <v>0</v>
      </c>
      <c r="M43" s="69">
        <v>0</v>
      </c>
    </row>
    <row r="44" spans="2:13">
      <c r="B44" s="42" t="s">
        <v>636</v>
      </c>
      <c r="C44" s="100" t="s">
        <v>637</v>
      </c>
      <c r="D44" s="114" t="s">
        <v>33</v>
      </c>
      <c r="E44" s="69">
        <v>0</v>
      </c>
      <c r="F44" s="69">
        <v>0</v>
      </c>
      <c r="G44" s="69">
        <v>0</v>
      </c>
      <c r="H44" s="69">
        <v>0</v>
      </c>
      <c r="I44" s="69">
        <v>0</v>
      </c>
      <c r="J44" s="69">
        <v>0</v>
      </c>
      <c r="K44" s="69"/>
      <c r="L44" s="69">
        <v>0</v>
      </c>
      <c r="M44" s="69">
        <v>0</v>
      </c>
    </row>
    <row r="45" spans="2:13">
      <c r="B45" s="42" t="s">
        <v>638</v>
      </c>
      <c r="C45" s="100" t="s">
        <v>639</v>
      </c>
      <c r="D45" s="114" t="s">
        <v>33</v>
      </c>
      <c r="E45" s="69">
        <v>0</v>
      </c>
      <c r="F45" s="69">
        <v>0</v>
      </c>
      <c r="G45" s="69">
        <v>0</v>
      </c>
      <c r="H45" s="69">
        <v>0</v>
      </c>
      <c r="I45" s="69">
        <v>0</v>
      </c>
      <c r="J45" s="69">
        <v>0</v>
      </c>
      <c r="K45" s="69"/>
      <c r="L45" s="69">
        <v>0</v>
      </c>
      <c r="M45" s="69">
        <v>0</v>
      </c>
    </row>
    <row r="46" spans="2:13">
      <c r="B46" s="42" t="s">
        <v>640</v>
      </c>
      <c r="C46" s="100" t="s">
        <v>641</v>
      </c>
      <c r="D46" s="114" t="s">
        <v>33</v>
      </c>
      <c r="E46" s="69">
        <v>0</v>
      </c>
      <c r="F46" s="69">
        <v>0</v>
      </c>
      <c r="G46" s="69">
        <v>0</v>
      </c>
      <c r="H46" s="69">
        <v>0</v>
      </c>
      <c r="I46" s="69">
        <v>0</v>
      </c>
      <c r="J46" s="69">
        <v>0</v>
      </c>
      <c r="K46" s="69"/>
      <c r="L46" s="69">
        <v>0</v>
      </c>
      <c r="M46" s="69">
        <v>0</v>
      </c>
    </row>
    <row r="47" spans="2:13">
      <c r="B47" s="43" t="s">
        <v>642</v>
      </c>
      <c r="C47" s="104" t="s">
        <v>643</v>
      </c>
      <c r="D47" s="131" t="s">
        <v>33</v>
      </c>
      <c r="E47" s="69">
        <v>0</v>
      </c>
      <c r="F47" s="69">
        <v>0</v>
      </c>
      <c r="G47" s="69">
        <v>0</v>
      </c>
      <c r="H47" s="69">
        <v>0</v>
      </c>
      <c r="I47" s="69">
        <v>0.2</v>
      </c>
      <c r="J47" s="69">
        <v>0</v>
      </c>
      <c r="K47" s="69">
        <v>12</v>
      </c>
      <c r="L47" s="69">
        <v>0</v>
      </c>
      <c r="M47" s="69">
        <v>0</v>
      </c>
    </row>
    <row r="48" spans="2:13" s="129" customFormat="1">
      <c r="B48" s="125" t="s">
        <v>644</v>
      </c>
      <c r="C48" s="126" t="s">
        <v>645</v>
      </c>
      <c r="D48" s="132" t="s">
        <v>33</v>
      </c>
      <c r="E48" s="133">
        <v>152.1</v>
      </c>
      <c r="F48" s="133">
        <v>1.3</v>
      </c>
      <c r="G48" s="133">
        <v>16</v>
      </c>
      <c r="H48" s="133">
        <v>16.3</v>
      </c>
      <c r="I48" s="133">
        <v>53.1</v>
      </c>
      <c r="J48" s="133">
        <v>44.6</v>
      </c>
      <c r="K48" s="133">
        <v>92.6</v>
      </c>
      <c r="L48" s="133">
        <v>48.7</v>
      </c>
      <c r="M48" s="133">
        <v>53.6</v>
      </c>
    </row>
    <row r="49" spans="2:13">
      <c r="B49" s="42" t="s">
        <v>646</v>
      </c>
      <c r="C49" s="100" t="s">
        <v>647</v>
      </c>
      <c r="D49" s="114" t="s">
        <v>33</v>
      </c>
      <c r="E49" s="69">
        <v>0</v>
      </c>
      <c r="F49" s="69">
        <v>0</v>
      </c>
      <c r="G49" s="69">
        <v>0</v>
      </c>
      <c r="H49" s="69">
        <v>0</v>
      </c>
      <c r="I49" s="69">
        <v>0.5</v>
      </c>
      <c r="J49" s="69">
        <v>0</v>
      </c>
      <c r="K49" s="69"/>
      <c r="L49" s="69">
        <v>0</v>
      </c>
      <c r="M49" s="69">
        <v>0</v>
      </c>
    </row>
    <row r="50" spans="2:13">
      <c r="B50" s="42" t="s">
        <v>648</v>
      </c>
      <c r="C50" s="100" t="s">
        <v>649</v>
      </c>
      <c r="D50" s="114" t="s">
        <v>33</v>
      </c>
      <c r="E50" s="69">
        <v>152</v>
      </c>
      <c r="F50" s="69">
        <v>1.2</v>
      </c>
      <c r="G50" s="69">
        <v>14.9</v>
      </c>
      <c r="H50" s="69">
        <v>16.2</v>
      </c>
      <c r="I50" s="69">
        <v>41.9</v>
      </c>
      <c r="J50" s="69">
        <v>44.4</v>
      </c>
      <c r="K50" s="69">
        <v>37.6</v>
      </c>
      <c r="L50" s="69">
        <v>38.200000000000003</v>
      </c>
      <c r="M50" s="69">
        <v>44.5</v>
      </c>
    </row>
    <row r="51" spans="2:13">
      <c r="B51" s="42" t="s">
        <v>650</v>
      </c>
      <c r="C51" s="100" t="s">
        <v>651</v>
      </c>
      <c r="D51" s="114" t="s">
        <v>33</v>
      </c>
      <c r="E51" s="69">
        <v>0</v>
      </c>
      <c r="F51" s="69">
        <v>0</v>
      </c>
      <c r="G51" s="69">
        <v>0.1</v>
      </c>
      <c r="H51" s="69">
        <v>0</v>
      </c>
      <c r="I51" s="69">
        <v>3.2</v>
      </c>
      <c r="J51" s="69">
        <v>0</v>
      </c>
      <c r="K51" s="69">
        <v>18</v>
      </c>
      <c r="L51" s="69">
        <v>4.5</v>
      </c>
      <c r="M51" s="69">
        <v>1.5</v>
      </c>
    </row>
    <row r="52" spans="2:13">
      <c r="B52" s="42" t="s">
        <v>652</v>
      </c>
      <c r="C52" s="100" t="s">
        <v>653</v>
      </c>
      <c r="D52" s="114" t="s">
        <v>33</v>
      </c>
      <c r="E52" s="69">
        <v>0.1</v>
      </c>
      <c r="F52" s="69">
        <v>0.1</v>
      </c>
      <c r="G52" s="69">
        <v>1</v>
      </c>
      <c r="H52" s="69">
        <v>0.1</v>
      </c>
      <c r="I52" s="69">
        <v>7.5</v>
      </c>
      <c r="J52" s="69">
        <v>0.2</v>
      </c>
      <c r="K52" s="69">
        <v>37</v>
      </c>
      <c r="L52" s="69">
        <v>4.9000000000000004</v>
      </c>
      <c r="M52" s="69">
        <v>7.6</v>
      </c>
    </row>
    <row r="53" spans="2:13">
      <c r="B53" s="42" t="s">
        <v>654</v>
      </c>
      <c r="C53" s="100" t="s">
        <v>655</v>
      </c>
      <c r="D53" s="114" t="s">
        <v>33</v>
      </c>
      <c r="E53" s="69">
        <v>0</v>
      </c>
      <c r="F53" s="69">
        <v>0</v>
      </c>
      <c r="G53" s="69">
        <v>0</v>
      </c>
      <c r="H53" s="69">
        <v>0</v>
      </c>
      <c r="I53" s="69">
        <v>0</v>
      </c>
      <c r="J53" s="69">
        <v>0</v>
      </c>
      <c r="K53" s="69"/>
      <c r="L53" s="69">
        <v>0</v>
      </c>
      <c r="M53" s="69">
        <v>0</v>
      </c>
    </row>
    <row r="54" spans="2:13">
      <c r="B54" s="43" t="s">
        <v>656</v>
      </c>
      <c r="C54" s="104" t="s">
        <v>657</v>
      </c>
      <c r="D54" s="131" t="s">
        <v>33</v>
      </c>
      <c r="E54" s="69">
        <v>0</v>
      </c>
      <c r="F54" s="69">
        <v>0</v>
      </c>
      <c r="G54" s="69"/>
      <c r="H54" s="69">
        <v>0</v>
      </c>
      <c r="I54" s="69">
        <v>0</v>
      </c>
      <c r="J54" s="69">
        <v>0</v>
      </c>
      <c r="K54" s="69"/>
      <c r="L54" s="69">
        <v>1.1000000000000001</v>
      </c>
      <c r="M54" s="69">
        <v>0</v>
      </c>
    </row>
    <row r="55" spans="2:13" s="129" customFormat="1">
      <c r="B55" s="125" t="s">
        <v>658</v>
      </c>
      <c r="C55" s="126" t="s">
        <v>659</v>
      </c>
      <c r="D55" s="132" t="s">
        <v>33</v>
      </c>
      <c r="E55" s="133">
        <v>0</v>
      </c>
      <c r="F55" s="133">
        <v>0.2</v>
      </c>
      <c r="G55" s="133">
        <v>0.2</v>
      </c>
      <c r="H55" s="133">
        <v>0.1</v>
      </c>
      <c r="I55" s="133">
        <v>6.8</v>
      </c>
      <c r="J55" s="133">
        <v>1.2</v>
      </c>
      <c r="K55" s="133">
        <v>1.3</v>
      </c>
      <c r="L55" s="133">
        <v>6.5</v>
      </c>
      <c r="M55" s="133">
        <v>4.0999999999999996</v>
      </c>
    </row>
    <row r="56" spans="2:13">
      <c r="B56" s="42" t="s">
        <v>660</v>
      </c>
      <c r="C56" s="100" t="s">
        <v>661</v>
      </c>
      <c r="D56" s="114" t="s">
        <v>33</v>
      </c>
      <c r="E56" s="69">
        <v>0</v>
      </c>
      <c r="F56" s="69">
        <v>0</v>
      </c>
      <c r="G56" s="69">
        <v>0</v>
      </c>
      <c r="H56" s="69">
        <v>0</v>
      </c>
      <c r="I56" s="69">
        <v>0</v>
      </c>
      <c r="J56" s="69">
        <v>0</v>
      </c>
      <c r="K56" s="69">
        <v>0.1</v>
      </c>
      <c r="L56" s="69">
        <v>0</v>
      </c>
      <c r="M56" s="69">
        <v>0</v>
      </c>
    </row>
    <row r="57" spans="2:13">
      <c r="B57" s="42" t="s">
        <v>662</v>
      </c>
      <c r="C57" s="100" t="s">
        <v>663</v>
      </c>
      <c r="D57" s="114" t="s">
        <v>33</v>
      </c>
      <c r="E57" s="69">
        <v>0</v>
      </c>
      <c r="F57" s="69">
        <v>0</v>
      </c>
      <c r="G57" s="69">
        <v>0</v>
      </c>
      <c r="H57" s="69">
        <v>0</v>
      </c>
      <c r="I57" s="69">
        <v>0</v>
      </c>
      <c r="J57" s="69">
        <v>0</v>
      </c>
      <c r="K57" s="69"/>
      <c r="L57" s="69">
        <v>0</v>
      </c>
      <c r="M57" s="69">
        <v>0</v>
      </c>
    </row>
    <row r="58" spans="2:13">
      <c r="B58" s="42" t="s">
        <v>664</v>
      </c>
      <c r="C58" s="100" t="s">
        <v>665</v>
      </c>
      <c r="D58" s="114" t="s">
        <v>33</v>
      </c>
      <c r="E58" s="69">
        <v>0</v>
      </c>
      <c r="F58" s="69">
        <v>0</v>
      </c>
      <c r="G58" s="69">
        <v>0</v>
      </c>
      <c r="H58" s="69">
        <v>0</v>
      </c>
      <c r="I58" s="69">
        <v>0</v>
      </c>
      <c r="J58" s="69">
        <v>0</v>
      </c>
      <c r="K58" s="69"/>
      <c r="L58" s="69">
        <v>0</v>
      </c>
      <c r="M58" s="69">
        <v>0</v>
      </c>
    </row>
    <row r="59" spans="2:13">
      <c r="B59" s="42" t="s">
        <v>666</v>
      </c>
      <c r="C59" s="100" t="s">
        <v>667</v>
      </c>
      <c r="D59" s="114" t="s">
        <v>33</v>
      </c>
      <c r="E59" s="69">
        <v>0</v>
      </c>
      <c r="F59" s="69">
        <v>0</v>
      </c>
      <c r="G59" s="69">
        <v>0</v>
      </c>
      <c r="H59" s="69">
        <v>0</v>
      </c>
      <c r="I59" s="69">
        <v>0</v>
      </c>
      <c r="J59" s="69">
        <v>0</v>
      </c>
      <c r="K59" s="69"/>
      <c r="L59" s="69">
        <v>0</v>
      </c>
      <c r="M59" s="69">
        <v>0</v>
      </c>
    </row>
    <row r="60" spans="2:13">
      <c r="B60" s="42" t="s">
        <v>668</v>
      </c>
      <c r="C60" s="100" t="s">
        <v>669</v>
      </c>
      <c r="D60" s="114" t="s">
        <v>33</v>
      </c>
      <c r="E60" s="69">
        <v>0</v>
      </c>
      <c r="F60" s="69">
        <v>0</v>
      </c>
      <c r="G60" s="69">
        <v>0</v>
      </c>
      <c r="H60" s="69">
        <v>0</v>
      </c>
      <c r="I60" s="69">
        <v>0</v>
      </c>
      <c r="J60" s="69">
        <v>0</v>
      </c>
      <c r="K60" s="69"/>
      <c r="L60" s="69">
        <v>0</v>
      </c>
      <c r="M60" s="69">
        <v>0</v>
      </c>
    </row>
    <row r="61" spans="2:13">
      <c r="B61" s="43" t="s">
        <v>670</v>
      </c>
      <c r="C61" s="104" t="s">
        <v>671</v>
      </c>
      <c r="D61" s="131" t="s">
        <v>33</v>
      </c>
      <c r="E61" s="69">
        <v>0</v>
      </c>
      <c r="F61" s="69">
        <v>0.2</v>
      </c>
      <c r="G61" s="69">
        <v>0.2</v>
      </c>
      <c r="H61" s="69">
        <v>0.1</v>
      </c>
      <c r="I61" s="69">
        <v>6.8</v>
      </c>
      <c r="J61" s="69">
        <v>1.2</v>
      </c>
      <c r="K61" s="69">
        <v>1.2</v>
      </c>
      <c r="L61" s="69">
        <v>6.5</v>
      </c>
      <c r="M61" s="69">
        <v>4.0999999999999996</v>
      </c>
    </row>
    <row r="62" spans="2:13" s="129" customFormat="1">
      <c r="B62" s="125" t="s">
        <v>672</v>
      </c>
      <c r="C62" s="126" t="s">
        <v>673</v>
      </c>
      <c r="D62" s="132" t="s">
        <v>33</v>
      </c>
      <c r="E62" s="133">
        <v>0.1</v>
      </c>
      <c r="F62" s="133">
        <v>0.6</v>
      </c>
      <c r="G62" s="133">
        <v>0.1</v>
      </c>
      <c r="H62" s="133">
        <v>0.1</v>
      </c>
      <c r="I62" s="133">
        <v>7.1</v>
      </c>
      <c r="J62" s="133">
        <v>0</v>
      </c>
      <c r="K62" s="133">
        <v>0.1</v>
      </c>
      <c r="L62" s="133">
        <v>5</v>
      </c>
      <c r="M62" s="133">
        <v>4.8</v>
      </c>
    </row>
    <row r="63" spans="2:13">
      <c r="B63" s="42" t="s">
        <v>674</v>
      </c>
      <c r="C63" s="100" t="s">
        <v>675</v>
      </c>
      <c r="D63" s="114" t="s">
        <v>33</v>
      </c>
      <c r="E63" s="69">
        <v>0.1</v>
      </c>
      <c r="F63" s="69">
        <v>0.6</v>
      </c>
      <c r="G63" s="69">
        <v>0.1</v>
      </c>
      <c r="H63" s="69">
        <v>0.1</v>
      </c>
      <c r="I63" s="69">
        <v>7.1</v>
      </c>
      <c r="J63" s="69">
        <v>0</v>
      </c>
      <c r="K63" s="69">
        <v>0.1</v>
      </c>
      <c r="L63" s="69">
        <v>5</v>
      </c>
      <c r="M63" s="69">
        <v>4.8</v>
      </c>
    </row>
    <row r="64" spans="2:13">
      <c r="B64" s="42" t="s">
        <v>676</v>
      </c>
      <c r="C64" s="100" t="s">
        <v>677</v>
      </c>
      <c r="D64" s="114" t="s">
        <v>33</v>
      </c>
      <c r="E64" s="69">
        <v>0</v>
      </c>
      <c r="F64" s="69">
        <v>0</v>
      </c>
      <c r="G64" s="69">
        <v>0</v>
      </c>
      <c r="H64" s="69">
        <v>0</v>
      </c>
      <c r="I64" s="69">
        <v>0</v>
      </c>
      <c r="J64" s="69">
        <v>0</v>
      </c>
      <c r="K64" s="69"/>
      <c r="L64" s="69">
        <v>0</v>
      </c>
      <c r="M64" s="69">
        <v>0</v>
      </c>
    </row>
    <row r="65" spans="2:13">
      <c r="B65" s="42" t="s">
        <v>678</v>
      </c>
      <c r="C65" s="100" t="s">
        <v>679</v>
      </c>
      <c r="D65" s="114" t="s">
        <v>33</v>
      </c>
      <c r="E65" s="69">
        <v>0</v>
      </c>
      <c r="F65" s="69">
        <v>0</v>
      </c>
      <c r="G65" s="69">
        <v>0</v>
      </c>
      <c r="H65" s="69">
        <v>0</v>
      </c>
      <c r="I65" s="69">
        <v>0</v>
      </c>
      <c r="J65" s="69">
        <v>0</v>
      </c>
      <c r="K65" s="69"/>
      <c r="L65" s="69">
        <v>0</v>
      </c>
      <c r="M65" s="69">
        <v>0</v>
      </c>
    </row>
    <row r="66" spans="2:13">
      <c r="B66" s="42" t="s">
        <v>680</v>
      </c>
      <c r="C66" s="100" t="s">
        <v>681</v>
      </c>
      <c r="D66" s="114" t="s">
        <v>33</v>
      </c>
      <c r="E66" s="69">
        <v>0</v>
      </c>
      <c r="F66" s="69">
        <v>0</v>
      </c>
      <c r="G66" s="69">
        <v>0</v>
      </c>
      <c r="H66" s="69">
        <v>0</v>
      </c>
      <c r="I66" s="69">
        <v>0</v>
      </c>
      <c r="J66" s="69">
        <v>0</v>
      </c>
      <c r="K66" s="69"/>
      <c r="L66" s="69">
        <v>0</v>
      </c>
      <c r="M66" s="69">
        <v>0</v>
      </c>
    </row>
    <row r="67" spans="2:13">
      <c r="B67" s="42" t="s">
        <v>682</v>
      </c>
      <c r="C67" s="100" t="s">
        <v>683</v>
      </c>
      <c r="D67" s="114" t="s">
        <v>33</v>
      </c>
      <c r="E67" s="69">
        <v>0</v>
      </c>
      <c r="F67" s="69">
        <v>0</v>
      </c>
      <c r="G67" s="69">
        <v>0</v>
      </c>
      <c r="H67" s="69">
        <v>0</v>
      </c>
      <c r="I67" s="69">
        <v>0</v>
      </c>
      <c r="J67" s="69">
        <v>0</v>
      </c>
      <c r="K67" s="69"/>
      <c r="L67" s="69">
        <v>0</v>
      </c>
      <c r="M67" s="69">
        <v>0</v>
      </c>
    </row>
    <row r="68" spans="2:13">
      <c r="B68" s="43" t="s">
        <v>684</v>
      </c>
      <c r="C68" s="104" t="s">
        <v>685</v>
      </c>
      <c r="D68" s="131" t="s">
        <v>33</v>
      </c>
      <c r="E68" s="69">
        <v>0</v>
      </c>
      <c r="F68" s="69">
        <v>0</v>
      </c>
      <c r="G68" s="69">
        <v>0</v>
      </c>
      <c r="H68" s="69">
        <v>0</v>
      </c>
      <c r="I68" s="69">
        <v>0</v>
      </c>
      <c r="J68" s="69">
        <v>0</v>
      </c>
      <c r="K68" s="69"/>
      <c r="L68" s="69">
        <v>0</v>
      </c>
      <c r="M68" s="69">
        <v>0</v>
      </c>
    </row>
    <row r="69" spans="2:13" s="129" customFormat="1">
      <c r="B69" s="125" t="s">
        <v>686</v>
      </c>
      <c r="C69" s="126" t="s">
        <v>687</v>
      </c>
      <c r="D69" s="132" t="s">
        <v>33</v>
      </c>
      <c r="E69" s="133">
        <v>0.2</v>
      </c>
      <c r="F69" s="133">
        <v>0.3</v>
      </c>
      <c r="G69" s="133">
        <v>0.1</v>
      </c>
      <c r="H69" s="133">
        <v>0</v>
      </c>
      <c r="I69" s="133">
        <v>6.8</v>
      </c>
      <c r="J69" s="133">
        <v>5.2</v>
      </c>
      <c r="K69" s="133">
        <v>5.2</v>
      </c>
      <c r="L69" s="133">
        <v>2.8</v>
      </c>
      <c r="M69" s="133">
        <v>1.9</v>
      </c>
    </row>
    <row r="70" spans="2:13">
      <c r="B70" s="42" t="s">
        <v>688</v>
      </c>
      <c r="C70" s="100" t="s">
        <v>689</v>
      </c>
      <c r="D70" s="114" t="s">
        <v>33</v>
      </c>
      <c r="E70" s="69">
        <v>0</v>
      </c>
      <c r="F70" s="69">
        <v>0</v>
      </c>
      <c r="G70" s="69">
        <v>0</v>
      </c>
      <c r="H70" s="69">
        <v>0</v>
      </c>
      <c r="I70" s="69">
        <v>0</v>
      </c>
      <c r="J70" s="69">
        <v>0</v>
      </c>
      <c r="K70" s="69"/>
      <c r="L70" s="69">
        <v>0</v>
      </c>
      <c r="M70" s="69">
        <v>0</v>
      </c>
    </row>
    <row r="71" spans="2:13">
      <c r="B71" s="42" t="s">
        <v>690</v>
      </c>
      <c r="C71" s="100" t="s">
        <v>691</v>
      </c>
      <c r="D71" s="114" t="s">
        <v>33</v>
      </c>
      <c r="E71" s="69">
        <v>0</v>
      </c>
      <c r="F71" s="69">
        <v>0</v>
      </c>
      <c r="G71" s="69">
        <v>0</v>
      </c>
      <c r="H71" s="69">
        <v>0</v>
      </c>
      <c r="I71" s="69">
        <v>0</v>
      </c>
      <c r="J71" s="69">
        <v>0</v>
      </c>
      <c r="K71" s="69"/>
      <c r="L71" s="69">
        <v>0</v>
      </c>
      <c r="M71" s="69">
        <v>0</v>
      </c>
    </row>
    <row r="72" spans="2:13">
      <c r="B72" s="42" t="s">
        <v>692</v>
      </c>
      <c r="C72" s="100" t="s">
        <v>693</v>
      </c>
      <c r="D72" s="114" t="s">
        <v>33</v>
      </c>
      <c r="E72" s="69">
        <v>0</v>
      </c>
      <c r="F72" s="69">
        <v>0</v>
      </c>
      <c r="G72" s="69">
        <v>0</v>
      </c>
      <c r="H72" s="69">
        <v>0</v>
      </c>
      <c r="I72" s="69">
        <v>0</v>
      </c>
      <c r="J72" s="69">
        <v>0</v>
      </c>
      <c r="K72" s="69"/>
      <c r="L72" s="69">
        <v>0</v>
      </c>
      <c r="M72" s="69">
        <v>0</v>
      </c>
    </row>
    <row r="73" spans="2:13">
      <c r="B73" s="42" t="s">
        <v>694</v>
      </c>
      <c r="C73" s="100" t="s">
        <v>695</v>
      </c>
      <c r="D73" s="114" t="s">
        <v>33</v>
      </c>
      <c r="E73" s="69">
        <v>0</v>
      </c>
      <c r="F73" s="69">
        <v>0</v>
      </c>
      <c r="G73" s="69">
        <v>0</v>
      </c>
      <c r="H73" s="69">
        <v>0</v>
      </c>
      <c r="I73" s="69">
        <v>0</v>
      </c>
      <c r="J73" s="69">
        <v>0</v>
      </c>
      <c r="K73" s="69"/>
      <c r="L73" s="69">
        <v>0</v>
      </c>
      <c r="M73" s="69">
        <v>0</v>
      </c>
    </row>
    <row r="74" spans="2:13">
      <c r="B74" s="42" t="s">
        <v>696</v>
      </c>
      <c r="C74" s="100" t="s">
        <v>697</v>
      </c>
      <c r="D74" s="114" t="s">
        <v>33</v>
      </c>
      <c r="E74" s="69">
        <v>0</v>
      </c>
      <c r="F74" s="69">
        <v>0</v>
      </c>
      <c r="G74" s="69">
        <v>0</v>
      </c>
      <c r="H74" s="69">
        <v>0</v>
      </c>
      <c r="I74" s="69">
        <v>0</v>
      </c>
      <c r="J74" s="69">
        <v>0</v>
      </c>
      <c r="K74" s="69"/>
      <c r="L74" s="69">
        <v>0</v>
      </c>
      <c r="M74" s="69">
        <v>0</v>
      </c>
    </row>
    <row r="75" spans="2:13">
      <c r="B75" s="42" t="s">
        <v>698</v>
      </c>
      <c r="C75" s="100" t="s">
        <v>699</v>
      </c>
      <c r="D75" s="114" t="s">
        <v>33</v>
      </c>
      <c r="E75" s="69">
        <v>0</v>
      </c>
      <c r="F75" s="69">
        <v>0</v>
      </c>
      <c r="G75" s="69">
        <v>0</v>
      </c>
      <c r="H75" s="69">
        <v>0</v>
      </c>
      <c r="I75" s="69">
        <v>0</v>
      </c>
      <c r="J75" s="69">
        <v>0</v>
      </c>
      <c r="K75" s="69"/>
      <c r="L75" s="69">
        <v>0</v>
      </c>
      <c r="M75" s="69">
        <v>0</v>
      </c>
    </row>
    <row r="76" spans="2:13">
      <c r="B76" s="42" t="s">
        <v>700</v>
      </c>
      <c r="C76" s="100" t="s">
        <v>701</v>
      </c>
      <c r="D76" s="114" t="s">
        <v>33</v>
      </c>
      <c r="E76" s="69">
        <v>0</v>
      </c>
      <c r="F76" s="69">
        <v>0</v>
      </c>
      <c r="G76" s="69">
        <v>0</v>
      </c>
      <c r="H76" s="69">
        <v>0</v>
      </c>
      <c r="I76" s="69">
        <v>0</v>
      </c>
      <c r="J76" s="69">
        <v>0</v>
      </c>
      <c r="K76" s="69"/>
      <c r="L76" s="69">
        <v>0</v>
      </c>
      <c r="M76" s="69">
        <v>0</v>
      </c>
    </row>
    <row r="77" spans="2:13">
      <c r="B77" s="43" t="s">
        <v>702</v>
      </c>
      <c r="C77" s="104" t="s">
        <v>703</v>
      </c>
      <c r="D77" s="131" t="s">
        <v>33</v>
      </c>
      <c r="E77" s="69">
        <v>0.2</v>
      </c>
      <c r="F77" s="69">
        <v>0.3</v>
      </c>
      <c r="G77" s="69">
        <v>0.1</v>
      </c>
      <c r="H77" s="69">
        <v>0</v>
      </c>
      <c r="I77" s="69">
        <v>6.8</v>
      </c>
      <c r="J77" s="69">
        <v>5.2</v>
      </c>
      <c r="K77" s="69">
        <v>5.2</v>
      </c>
      <c r="L77" s="69">
        <v>2.8</v>
      </c>
      <c r="M77" s="69">
        <v>1.9</v>
      </c>
    </row>
    <row r="78" spans="2:13" s="129" customFormat="1">
      <c r="B78" s="125" t="s">
        <v>704</v>
      </c>
      <c r="C78" s="126" t="s">
        <v>705</v>
      </c>
      <c r="D78" s="132" t="s">
        <v>33</v>
      </c>
      <c r="E78" s="133">
        <v>17.399999999999999</v>
      </c>
      <c r="F78" s="133">
        <v>16.3</v>
      </c>
      <c r="G78" s="133">
        <v>19.2</v>
      </c>
      <c r="H78" s="133">
        <v>18.600000000000001</v>
      </c>
      <c r="I78" s="133">
        <v>17.600000000000001</v>
      </c>
      <c r="J78" s="133">
        <v>18.2</v>
      </c>
      <c r="K78" s="133">
        <v>22.5</v>
      </c>
      <c r="L78" s="133">
        <v>22.1</v>
      </c>
      <c r="M78" s="133">
        <v>28.6</v>
      </c>
    </row>
    <row r="79" spans="2:13">
      <c r="B79" s="42" t="s">
        <v>706</v>
      </c>
      <c r="C79" s="100" t="s">
        <v>707</v>
      </c>
      <c r="D79" s="114" t="s">
        <v>33</v>
      </c>
      <c r="E79" s="69">
        <v>0</v>
      </c>
      <c r="F79" s="69">
        <v>0</v>
      </c>
      <c r="G79" s="69">
        <v>0</v>
      </c>
      <c r="H79" s="69">
        <v>0</v>
      </c>
      <c r="I79" s="69">
        <v>0</v>
      </c>
      <c r="J79" s="69">
        <v>0</v>
      </c>
      <c r="K79" s="69"/>
      <c r="L79" s="69">
        <v>0</v>
      </c>
      <c r="M79" s="69">
        <v>0</v>
      </c>
    </row>
    <row r="80" spans="2:13">
      <c r="B80" s="42" t="s">
        <v>708</v>
      </c>
      <c r="C80" s="100" t="s">
        <v>709</v>
      </c>
      <c r="D80" s="114" t="s">
        <v>33</v>
      </c>
      <c r="E80" s="69">
        <v>17.399999999999999</v>
      </c>
      <c r="F80" s="69">
        <v>16.3</v>
      </c>
      <c r="G80" s="69">
        <v>19.2</v>
      </c>
      <c r="H80" s="69">
        <v>18.600000000000001</v>
      </c>
      <c r="I80" s="69">
        <v>17.600000000000001</v>
      </c>
      <c r="J80" s="69">
        <v>18.2</v>
      </c>
      <c r="K80" s="69">
        <v>22.5</v>
      </c>
      <c r="L80" s="69">
        <v>22.1</v>
      </c>
      <c r="M80" s="69">
        <v>27.6</v>
      </c>
    </row>
    <row r="81" spans="2:13">
      <c r="B81" s="42" t="s">
        <v>710</v>
      </c>
      <c r="C81" s="100" t="s">
        <v>711</v>
      </c>
      <c r="D81" s="114" t="s">
        <v>33</v>
      </c>
      <c r="E81" s="69">
        <v>0</v>
      </c>
      <c r="F81" s="69">
        <v>0</v>
      </c>
      <c r="G81" s="69">
        <v>0</v>
      </c>
      <c r="H81" s="69">
        <v>0</v>
      </c>
      <c r="I81" s="69">
        <v>0</v>
      </c>
      <c r="J81" s="69">
        <v>0</v>
      </c>
      <c r="K81" s="69"/>
      <c r="L81" s="69">
        <v>0</v>
      </c>
      <c r="M81" s="69">
        <v>0</v>
      </c>
    </row>
    <row r="82" spans="2:13">
      <c r="B82" s="42" t="s">
        <v>712</v>
      </c>
      <c r="C82" s="100" t="s">
        <v>713</v>
      </c>
      <c r="D82" s="114" t="s">
        <v>33</v>
      </c>
      <c r="E82" s="69">
        <v>0</v>
      </c>
      <c r="F82" s="69">
        <v>0</v>
      </c>
      <c r="G82" s="69">
        <v>0</v>
      </c>
      <c r="H82" s="69">
        <v>0</v>
      </c>
      <c r="I82" s="69">
        <v>0</v>
      </c>
      <c r="J82" s="69">
        <v>0</v>
      </c>
      <c r="K82" s="69"/>
      <c r="L82" s="69">
        <v>0</v>
      </c>
      <c r="M82" s="69">
        <v>0</v>
      </c>
    </row>
    <row r="83" spans="2:13">
      <c r="B83" s="42" t="s">
        <v>714</v>
      </c>
      <c r="C83" s="100" t="s">
        <v>715</v>
      </c>
      <c r="D83" s="114" t="s">
        <v>33</v>
      </c>
      <c r="E83" s="69">
        <v>0</v>
      </c>
      <c r="F83" s="69">
        <v>0</v>
      </c>
      <c r="G83" s="69">
        <v>0</v>
      </c>
      <c r="H83" s="69">
        <v>0</v>
      </c>
      <c r="I83" s="69">
        <v>0</v>
      </c>
      <c r="J83" s="69">
        <v>0</v>
      </c>
      <c r="K83" s="69"/>
      <c r="L83" s="69">
        <v>0</v>
      </c>
      <c r="M83" s="69">
        <v>0</v>
      </c>
    </row>
    <row r="84" spans="2:13">
      <c r="B84" s="42" t="s">
        <v>716</v>
      </c>
      <c r="C84" s="100" t="s">
        <v>717</v>
      </c>
      <c r="D84" s="114" t="s">
        <v>33</v>
      </c>
      <c r="E84" s="69">
        <v>0</v>
      </c>
      <c r="F84" s="69">
        <v>0</v>
      </c>
      <c r="G84" s="69">
        <v>0</v>
      </c>
      <c r="H84" s="69">
        <v>0</v>
      </c>
      <c r="I84" s="69">
        <v>0</v>
      </c>
      <c r="J84" s="69">
        <v>0</v>
      </c>
      <c r="K84" s="69"/>
      <c r="L84" s="69">
        <v>0</v>
      </c>
      <c r="M84" s="69">
        <v>1</v>
      </c>
    </row>
    <row r="85" spans="2:13">
      <c r="B85" s="42" t="s">
        <v>718</v>
      </c>
      <c r="C85" s="100" t="s">
        <v>719</v>
      </c>
      <c r="D85" s="114" t="s">
        <v>33</v>
      </c>
      <c r="E85" s="69">
        <v>0</v>
      </c>
      <c r="F85" s="69">
        <v>0</v>
      </c>
      <c r="G85" s="69">
        <v>0</v>
      </c>
      <c r="H85" s="69">
        <v>0</v>
      </c>
      <c r="I85" s="69">
        <v>0</v>
      </c>
      <c r="J85" s="69">
        <v>0</v>
      </c>
      <c r="K85" s="69"/>
      <c r="L85" s="69">
        <v>0</v>
      </c>
      <c r="M85" s="69">
        <v>0</v>
      </c>
    </row>
    <row r="86" spans="2:13">
      <c r="B86" s="42" t="s">
        <v>720</v>
      </c>
      <c r="C86" s="100" t="s">
        <v>721</v>
      </c>
      <c r="D86" s="114" t="s">
        <v>33</v>
      </c>
      <c r="E86" s="69">
        <v>0</v>
      </c>
      <c r="F86" s="69">
        <v>0</v>
      </c>
      <c r="G86" s="69">
        <v>0</v>
      </c>
      <c r="H86" s="69">
        <v>0</v>
      </c>
      <c r="I86" s="69">
        <v>0</v>
      </c>
      <c r="J86" s="69">
        <v>0</v>
      </c>
      <c r="K86" s="69"/>
      <c r="L86" s="69">
        <v>0</v>
      </c>
      <c r="M86" s="69">
        <v>0</v>
      </c>
    </row>
    <row r="87" spans="2:13">
      <c r="B87" s="42" t="s">
        <v>722</v>
      </c>
      <c r="C87" s="100" t="s">
        <v>723</v>
      </c>
      <c r="D87" s="115" t="s">
        <v>33</v>
      </c>
      <c r="E87" s="69">
        <v>0</v>
      </c>
      <c r="F87" s="69">
        <v>0</v>
      </c>
      <c r="G87" s="69">
        <v>0</v>
      </c>
      <c r="H87" s="69">
        <v>0</v>
      </c>
      <c r="I87" s="69">
        <v>0</v>
      </c>
      <c r="J87" s="69">
        <v>0</v>
      </c>
      <c r="K87" s="69"/>
      <c r="L87" s="69">
        <v>0</v>
      </c>
      <c r="M87" s="69">
        <v>0</v>
      </c>
    </row>
    <row r="88" spans="2:13">
      <c r="B88" s="135" t="s">
        <v>724</v>
      </c>
      <c r="C88" s="136" t="s">
        <v>725</v>
      </c>
      <c r="D88" s="136" t="s">
        <v>33</v>
      </c>
      <c r="E88" s="69">
        <v>-1.0658141036401503E-14</v>
      </c>
      <c r="F88" s="69">
        <v>0</v>
      </c>
      <c r="G88" s="69">
        <v>-1.4210854715202004E-14</v>
      </c>
      <c r="H88" s="69">
        <v>-6.0396132539608516E-14</v>
      </c>
      <c r="I88" s="69">
        <v>6.0396132539608516E-14</v>
      </c>
      <c r="J88" s="69">
        <v>1.7408297026122455E-13</v>
      </c>
      <c r="K88" s="69"/>
      <c r="L88" s="69">
        <v>1.7763568394002505E-14</v>
      </c>
      <c r="M88" s="69">
        <v>0</v>
      </c>
    </row>
  </sheetData>
  <mergeCells count="4">
    <mergeCell ref="B5:C6"/>
    <mergeCell ref="E4:M5"/>
    <mergeCell ref="E3:M3"/>
    <mergeCell ref="E2:M2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M45"/>
  <sheetViews>
    <sheetView workbookViewId="0">
      <selection activeCell="G8" sqref="G8:M45"/>
    </sheetView>
  </sheetViews>
  <sheetFormatPr baseColWidth="10" defaultRowHeight="15"/>
  <cols>
    <col min="1" max="2" width="11.42578125" style="116"/>
    <col min="3" max="3" width="42.5703125" style="116" customWidth="1"/>
    <col min="4" max="259" width="11.42578125" style="116"/>
    <col min="260" max="260" width="42.5703125" style="116" customWidth="1"/>
    <col min="261" max="515" width="11.42578125" style="116"/>
    <col min="516" max="516" width="42.5703125" style="116" customWidth="1"/>
    <col min="517" max="771" width="11.42578125" style="116"/>
    <col min="772" max="772" width="42.5703125" style="116" customWidth="1"/>
    <col min="773" max="1027" width="11.42578125" style="116"/>
    <col min="1028" max="1028" width="42.5703125" style="116" customWidth="1"/>
    <col min="1029" max="1283" width="11.42578125" style="116"/>
    <col min="1284" max="1284" width="42.5703125" style="116" customWidth="1"/>
    <col min="1285" max="1539" width="11.42578125" style="116"/>
    <col min="1540" max="1540" width="42.5703125" style="116" customWidth="1"/>
    <col min="1541" max="1795" width="11.42578125" style="116"/>
    <col min="1796" max="1796" width="42.5703125" style="116" customWidth="1"/>
    <col min="1797" max="2051" width="11.42578125" style="116"/>
    <col min="2052" max="2052" width="42.5703125" style="116" customWidth="1"/>
    <col min="2053" max="2307" width="11.42578125" style="116"/>
    <col min="2308" max="2308" width="42.5703125" style="116" customWidth="1"/>
    <col min="2309" max="2563" width="11.42578125" style="116"/>
    <col min="2564" max="2564" width="42.5703125" style="116" customWidth="1"/>
    <col min="2565" max="2819" width="11.42578125" style="116"/>
    <col min="2820" max="2820" width="42.5703125" style="116" customWidth="1"/>
    <col min="2821" max="3075" width="11.42578125" style="116"/>
    <col min="3076" max="3076" width="42.5703125" style="116" customWidth="1"/>
    <col min="3077" max="3331" width="11.42578125" style="116"/>
    <col min="3332" max="3332" width="42.5703125" style="116" customWidth="1"/>
    <col min="3333" max="3587" width="11.42578125" style="116"/>
    <col min="3588" max="3588" width="42.5703125" style="116" customWidth="1"/>
    <col min="3589" max="3843" width="11.42578125" style="116"/>
    <col min="3844" max="3844" width="42.5703125" style="116" customWidth="1"/>
    <col min="3845" max="4099" width="11.42578125" style="116"/>
    <col min="4100" max="4100" width="42.5703125" style="116" customWidth="1"/>
    <col min="4101" max="4355" width="11.42578125" style="116"/>
    <col min="4356" max="4356" width="42.5703125" style="116" customWidth="1"/>
    <col min="4357" max="4611" width="11.42578125" style="116"/>
    <col min="4612" max="4612" width="42.5703125" style="116" customWidth="1"/>
    <col min="4613" max="4867" width="11.42578125" style="116"/>
    <col min="4868" max="4868" width="42.5703125" style="116" customWidth="1"/>
    <col min="4869" max="5123" width="11.42578125" style="116"/>
    <col min="5124" max="5124" width="42.5703125" style="116" customWidth="1"/>
    <col min="5125" max="5379" width="11.42578125" style="116"/>
    <col min="5380" max="5380" width="42.5703125" style="116" customWidth="1"/>
    <col min="5381" max="5635" width="11.42578125" style="116"/>
    <col min="5636" max="5636" width="42.5703125" style="116" customWidth="1"/>
    <col min="5637" max="5891" width="11.42578125" style="116"/>
    <col min="5892" max="5892" width="42.5703125" style="116" customWidth="1"/>
    <col min="5893" max="6147" width="11.42578125" style="116"/>
    <col min="6148" max="6148" width="42.5703125" style="116" customWidth="1"/>
    <col min="6149" max="6403" width="11.42578125" style="116"/>
    <col min="6404" max="6404" width="42.5703125" style="116" customWidth="1"/>
    <col min="6405" max="6659" width="11.42578125" style="116"/>
    <col min="6660" max="6660" width="42.5703125" style="116" customWidth="1"/>
    <col min="6661" max="6915" width="11.42578125" style="116"/>
    <col min="6916" max="6916" width="42.5703125" style="116" customWidth="1"/>
    <col min="6917" max="7171" width="11.42578125" style="116"/>
    <col min="7172" max="7172" width="42.5703125" style="116" customWidth="1"/>
    <col min="7173" max="7427" width="11.42578125" style="116"/>
    <col min="7428" max="7428" width="42.5703125" style="116" customWidth="1"/>
    <col min="7429" max="7683" width="11.42578125" style="116"/>
    <col min="7684" max="7684" width="42.5703125" style="116" customWidth="1"/>
    <col min="7685" max="7939" width="11.42578125" style="116"/>
    <col min="7940" max="7940" width="42.5703125" style="116" customWidth="1"/>
    <col min="7941" max="8195" width="11.42578125" style="116"/>
    <col min="8196" max="8196" width="42.5703125" style="116" customWidth="1"/>
    <col min="8197" max="8451" width="11.42578125" style="116"/>
    <col min="8452" max="8452" width="42.5703125" style="116" customWidth="1"/>
    <col min="8453" max="8707" width="11.42578125" style="116"/>
    <col min="8708" max="8708" width="42.5703125" style="116" customWidth="1"/>
    <col min="8709" max="8963" width="11.42578125" style="116"/>
    <col min="8964" max="8964" width="42.5703125" style="116" customWidth="1"/>
    <col min="8965" max="9219" width="11.42578125" style="116"/>
    <col min="9220" max="9220" width="42.5703125" style="116" customWidth="1"/>
    <col min="9221" max="9475" width="11.42578125" style="116"/>
    <col min="9476" max="9476" width="42.5703125" style="116" customWidth="1"/>
    <col min="9477" max="9731" width="11.42578125" style="116"/>
    <col min="9732" max="9732" width="42.5703125" style="116" customWidth="1"/>
    <col min="9733" max="9987" width="11.42578125" style="116"/>
    <col min="9988" max="9988" width="42.5703125" style="116" customWidth="1"/>
    <col min="9989" max="10243" width="11.42578125" style="116"/>
    <col min="10244" max="10244" width="42.5703125" style="116" customWidth="1"/>
    <col min="10245" max="10499" width="11.42578125" style="116"/>
    <col min="10500" max="10500" width="42.5703125" style="116" customWidth="1"/>
    <col min="10501" max="10755" width="11.42578125" style="116"/>
    <col min="10756" max="10756" width="42.5703125" style="116" customWidth="1"/>
    <col min="10757" max="11011" width="11.42578125" style="116"/>
    <col min="11012" max="11012" width="42.5703125" style="116" customWidth="1"/>
    <col min="11013" max="11267" width="11.42578125" style="116"/>
    <col min="11268" max="11268" width="42.5703125" style="116" customWidth="1"/>
    <col min="11269" max="11523" width="11.42578125" style="116"/>
    <col min="11524" max="11524" width="42.5703125" style="116" customWidth="1"/>
    <col min="11525" max="11779" width="11.42578125" style="116"/>
    <col min="11780" max="11780" width="42.5703125" style="116" customWidth="1"/>
    <col min="11781" max="12035" width="11.42578125" style="116"/>
    <col min="12036" max="12036" width="42.5703125" style="116" customWidth="1"/>
    <col min="12037" max="12291" width="11.42578125" style="116"/>
    <col min="12292" max="12292" width="42.5703125" style="116" customWidth="1"/>
    <col min="12293" max="12547" width="11.42578125" style="116"/>
    <col min="12548" max="12548" width="42.5703125" style="116" customWidth="1"/>
    <col min="12549" max="12803" width="11.42578125" style="116"/>
    <col min="12804" max="12804" width="42.5703125" style="116" customWidth="1"/>
    <col min="12805" max="13059" width="11.42578125" style="116"/>
    <col min="13060" max="13060" width="42.5703125" style="116" customWidth="1"/>
    <col min="13061" max="13315" width="11.42578125" style="116"/>
    <col min="13316" max="13316" width="42.5703125" style="116" customWidth="1"/>
    <col min="13317" max="13571" width="11.42578125" style="116"/>
    <col min="13572" max="13572" width="42.5703125" style="116" customWidth="1"/>
    <col min="13573" max="13827" width="11.42578125" style="116"/>
    <col min="13828" max="13828" width="42.5703125" style="116" customWidth="1"/>
    <col min="13829" max="14083" width="11.42578125" style="116"/>
    <col min="14084" max="14084" width="42.5703125" style="116" customWidth="1"/>
    <col min="14085" max="14339" width="11.42578125" style="116"/>
    <col min="14340" max="14340" width="42.5703125" style="116" customWidth="1"/>
    <col min="14341" max="14595" width="11.42578125" style="116"/>
    <col min="14596" max="14596" width="42.5703125" style="116" customWidth="1"/>
    <col min="14597" max="14851" width="11.42578125" style="116"/>
    <col min="14852" max="14852" width="42.5703125" style="116" customWidth="1"/>
    <col min="14853" max="15107" width="11.42578125" style="116"/>
    <col min="15108" max="15108" width="42.5703125" style="116" customWidth="1"/>
    <col min="15109" max="15363" width="11.42578125" style="116"/>
    <col min="15364" max="15364" width="42.5703125" style="116" customWidth="1"/>
    <col min="15365" max="15619" width="11.42578125" style="116"/>
    <col min="15620" max="15620" width="42.5703125" style="116" customWidth="1"/>
    <col min="15621" max="15875" width="11.42578125" style="116"/>
    <col min="15876" max="15876" width="42.5703125" style="116" customWidth="1"/>
    <col min="15877" max="16131" width="11.42578125" style="116"/>
    <col min="16132" max="16132" width="42.5703125" style="116" customWidth="1"/>
    <col min="16133" max="16384" width="11.42578125" style="116"/>
  </cols>
  <sheetData>
    <row r="1" spans="2:13">
      <c r="B1" s="160" t="s">
        <v>26</v>
      </c>
    </row>
    <row r="2" spans="2:13" ht="15.75">
      <c r="B2" s="56" t="s">
        <v>27</v>
      </c>
      <c r="C2" s="57"/>
      <c r="D2" s="28"/>
      <c r="E2" s="216" t="str">
        <f>+'Erogación funciones de Gobierno'!E2:I2</f>
        <v>Gobiernos Locales</v>
      </c>
      <c r="F2" s="216"/>
      <c r="G2" s="216"/>
      <c r="H2" s="216"/>
      <c r="I2" s="216"/>
      <c r="J2" s="216"/>
      <c r="K2" s="216"/>
      <c r="L2" s="216"/>
      <c r="M2" s="216"/>
    </row>
    <row r="3" spans="2:13" ht="15.75">
      <c r="B3" s="56" t="s">
        <v>1095</v>
      </c>
      <c r="C3" s="58"/>
      <c r="D3" s="22"/>
      <c r="E3" s="216" t="s">
        <v>29</v>
      </c>
      <c r="F3" s="216"/>
      <c r="G3" s="216"/>
      <c r="H3" s="216"/>
      <c r="I3" s="216"/>
      <c r="J3" s="216"/>
      <c r="K3" s="216"/>
      <c r="L3" s="216"/>
      <c r="M3" s="216"/>
    </row>
    <row r="4" spans="2:13" ht="15" customHeight="1">
      <c r="B4" s="19"/>
      <c r="C4" s="20"/>
      <c r="D4" s="21"/>
      <c r="E4" s="212" t="s">
        <v>729</v>
      </c>
      <c r="F4" s="213"/>
      <c r="G4" s="213"/>
      <c r="H4" s="213"/>
      <c r="I4" s="213"/>
      <c r="J4" s="213"/>
      <c r="K4" s="213"/>
      <c r="L4" s="213"/>
      <c r="M4" s="213"/>
    </row>
    <row r="5" spans="2:13" ht="15" customHeight="1">
      <c r="B5" s="220" t="s">
        <v>1096</v>
      </c>
      <c r="C5" s="221"/>
      <c r="D5" s="22"/>
      <c r="E5" s="214"/>
      <c r="F5" s="215"/>
      <c r="G5" s="215"/>
      <c r="H5" s="215"/>
      <c r="I5" s="215"/>
      <c r="J5" s="215"/>
      <c r="K5" s="215"/>
      <c r="L5" s="215"/>
      <c r="M5" s="215"/>
    </row>
    <row r="6" spans="2:13" ht="36" customHeight="1">
      <c r="B6" s="220"/>
      <c r="C6" s="221"/>
      <c r="D6" s="22"/>
      <c r="E6" s="219">
        <v>2014</v>
      </c>
      <c r="F6" s="219">
        <f>+E6+1</f>
        <v>2015</v>
      </c>
      <c r="G6" s="219">
        <f>+F6+1</f>
        <v>2016</v>
      </c>
      <c r="H6" s="219">
        <f>+G6+1</f>
        <v>2017</v>
      </c>
      <c r="I6" s="219">
        <f>+H6+1</f>
        <v>2018</v>
      </c>
      <c r="J6" s="219">
        <f>+I6+1</f>
        <v>2019</v>
      </c>
      <c r="K6" s="219">
        <f t="shared" ref="K6:M6" si="0">+J6+1</f>
        <v>2020</v>
      </c>
      <c r="L6" s="219">
        <f t="shared" si="0"/>
        <v>2021</v>
      </c>
      <c r="M6" s="219">
        <f t="shared" si="0"/>
        <v>2022</v>
      </c>
    </row>
    <row r="7" spans="2:13">
      <c r="B7" s="107"/>
      <c r="C7" s="108"/>
      <c r="D7" s="22"/>
      <c r="E7" s="219"/>
      <c r="F7" s="219"/>
      <c r="G7" s="219"/>
      <c r="H7" s="219"/>
      <c r="I7" s="219"/>
      <c r="J7" s="219"/>
      <c r="K7" s="219"/>
      <c r="L7" s="219"/>
      <c r="M7" s="219"/>
    </row>
    <row r="8" spans="2:13">
      <c r="B8" s="95" t="s">
        <v>1097</v>
      </c>
      <c r="C8" s="96" t="s">
        <v>1098</v>
      </c>
      <c r="D8" s="192" t="s">
        <v>33</v>
      </c>
      <c r="E8" s="193"/>
      <c r="F8" s="193">
        <v>10.5</v>
      </c>
      <c r="G8" s="193">
        <v>121.59945578</v>
      </c>
      <c r="H8" s="193">
        <v>12.09515959</v>
      </c>
      <c r="I8" s="193">
        <v>67.5</v>
      </c>
      <c r="J8" s="193">
        <v>168.2</v>
      </c>
      <c r="K8" s="193">
        <v>271</v>
      </c>
      <c r="L8" s="193">
        <v>385.79999999999995</v>
      </c>
      <c r="M8" s="193">
        <v>21.9</v>
      </c>
    </row>
    <row r="9" spans="2:13">
      <c r="B9" s="40" t="s">
        <v>1099</v>
      </c>
      <c r="C9" s="99" t="s">
        <v>1100</v>
      </c>
      <c r="D9" s="114" t="s">
        <v>33</v>
      </c>
      <c r="E9" s="173"/>
      <c r="F9" s="173">
        <v>7.8</v>
      </c>
      <c r="G9" s="173">
        <v>120.68423500999999</v>
      </c>
      <c r="H9" s="173">
        <v>10.498557</v>
      </c>
      <c r="I9" s="173">
        <v>67.5</v>
      </c>
      <c r="J9" s="173">
        <v>168.2</v>
      </c>
      <c r="K9" s="173">
        <v>271</v>
      </c>
      <c r="L9" s="173">
        <v>385.79999999999995</v>
      </c>
      <c r="M9" s="173">
        <v>21.9</v>
      </c>
    </row>
    <row r="10" spans="2:13">
      <c r="B10" s="42" t="s">
        <v>1101</v>
      </c>
      <c r="C10" s="100" t="s">
        <v>1102</v>
      </c>
      <c r="D10" s="114" t="s">
        <v>33</v>
      </c>
      <c r="E10" s="143"/>
      <c r="F10" s="143">
        <v>-1.7</v>
      </c>
      <c r="G10" s="173">
        <v>8.6503964999999994</v>
      </c>
      <c r="H10" s="143">
        <v>11.30952836</v>
      </c>
      <c r="I10" s="143">
        <v>8.8000000000000007</v>
      </c>
      <c r="J10" s="143">
        <v>7.1</v>
      </c>
      <c r="K10" s="143">
        <v>32.5</v>
      </c>
      <c r="L10" s="143">
        <v>32</v>
      </c>
      <c r="M10" s="143">
        <v>11.1</v>
      </c>
    </row>
    <row r="11" spans="2:13">
      <c r="B11" s="42" t="s">
        <v>1103</v>
      </c>
      <c r="C11" s="101" t="s">
        <v>1104</v>
      </c>
      <c r="D11" s="114" t="s">
        <v>33</v>
      </c>
      <c r="E11" s="143"/>
      <c r="F11" s="143"/>
      <c r="G11" s="143">
        <v>0</v>
      </c>
      <c r="H11" s="143"/>
      <c r="I11" s="143"/>
      <c r="J11" s="143"/>
      <c r="K11" s="143"/>
      <c r="L11" s="143"/>
      <c r="M11" s="143"/>
    </row>
    <row r="12" spans="2:13">
      <c r="B12" s="42" t="s">
        <v>1105</v>
      </c>
      <c r="C12" s="194" t="s">
        <v>1106</v>
      </c>
      <c r="D12" s="114" t="s">
        <v>33</v>
      </c>
      <c r="E12" s="143"/>
      <c r="F12" s="143"/>
      <c r="G12" s="143">
        <v>0</v>
      </c>
      <c r="H12" s="143"/>
      <c r="I12" s="143"/>
      <c r="J12" s="143"/>
      <c r="K12" s="143"/>
      <c r="L12" s="143"/>
      <c r="M12" s="143"/>
    </row>
    <row r="13" spans="2:13">
      <c r="B13" s="42" t="s">
        <v>1107</v>
      </c>
      <c r="C13" s="194" t="s">
        <v>1108</v>
      </c>
      <c r="D13" s="114" t="s">
        <v>33</v>
      </c>
      <c r="E13" s="143"/>
      <c r="F13" s="143"/>
      <c r="G13" s="143">
        <v>0</v>
      </c>
      <c r="H13" s="143"/>
      <c r="I13" s="143"/>
      <c r="J13" s="143"/>
      <c r="K13" s="143"/>
      <c r="L13" s="143"/>
      <c r="M13" s="143"/>
    </row>
    <row r="14" spans="2:13">
      <c r="B14" s="42" t="s">
        <v>1109</v>
      </c>
      <c r="C14" s="101" t="s">
        <v>1110</v>
      </c>
      <c r="D14" s="114" t="s">
        <v>33</v>
      </c>
      <c r="E14" s="143"/>
      <c r="F14" s="143"/>
      <c r="G14" s="143">
        <v>0</v>
      </c>
      <c r="H14" s="143"/>
      <c r="I14" s="143"/>
      <c r="J14" s="143"/>
      <c r="K14" s="143"/>
      <c r="L14" s="143"/>
      <c r="M14" s="143"/>
    </row>
    <row r="15" spans="2:13">
      <c r="B15" s="42" t="s">
        <v>1111</v>
      </c>
      <c r="C15" s="101" t="s">
        <v>1112</v>
      </c>
      <c r="D15" s="114" t="s">
        <v>33</v>
      </c>
      <c r="E15" s="143"/>
      <c r="F15" s="143"/>
      <c r="G15" s="143">
        <v>0</v>
      </c>
      <c r="H15" s="143"/>
      <c r="I15" s="143"/>
      <c r="J15" s="143"/>
      <c r="K15" s="143"/>
      <c r="L15" s="143"/>
      <c r="M15" s="143"/>
    </row>
    <row r="16" spans="2:13">
      <c r="B16" s="42" t="s">
        <v>1113</v>
      </c>
      <c r="C16" s="101" t="s">
        <v>1114</v>
      </c>
      <c r="D16" s="114" t="s">
        <v>33</v>
      </c>
      <c r="E16" s="143"/>
      <c r="F16" s="143"/>
      <c r="G16" s="143">
        <v>8.6503964999999994</v>
      </c>
      <c r="H16" s="143"/>
      <c r="I16" s="143"/>
      <c r="J16" s="143"/>
      <c r="K16" s="143"/>
      <c r="L16" s="143"/>
      <c r="M16" s="143"/>
    </row>
    <row r="17" spans="2:13">
      <c r="B17" s="42" t="s">
        <v>1115</v>
      </c>
      <c r="C17" s="100" t="s">
        <v>1116</v>
      </c>
      <c r="D17" s="114" t="s">
        <v>33</v>
      </c>
      <c r="E17" s="143"/>
      <c r="F17" s="143">
        <v>-1.7</v>
      </c>
      <c r="G17" s="143">
        <v>0</v>
      </c>
      <c r="H17" s="143">
        <v>0</v>
      </c>
      <c r="I17" s="143">
        <v>0</v>
      </c>
      <c r="J17" s="143">
        <v>0</v>
      </c>
      <c r="K17" s="143"/>
      <c r="L17" s="143"/>
      <c r="M17" s="143"/>
    </row>
    <row r="18" spans="2:13">
      <c r="B18" s="42" t="s">
        <v>1117</v>
      </c>
      <c r="C18" s="100" t="s">
        <v>1118</v>
      </c>
      <c r="D18" s="114" t="s">
        <v>33</v>
      </c>
      <c r="E18" s="143"/>
      <c r="F18" s="143">
        <v>0</v>
      </c>
      <c r="G18" s="143">
        <v>19.8572174</v>
      </c>
      <c r="H18" s="143">
        <v>-51.924380229999997</v>
      </c>
      <c r="I18" s="143">
        <v>-56.5</v>
      </c>
      <c r="J18" s="143">
        <v>-55.9</v>
      </c>
      <c r="K18" s="143">
        <v>-54.2</v>
      </c>
      <c r="L18" s="143">
        <v>-157.1</v>
      </c>
      <c r="M18" s="143">
        <v>-88</v>
      </c>
    </row>
    <row r="19" spans="2:13">
      <c r="B19" s="42" t="s">
        <v>1119</v>
      </c>
      <c r="C19" s="100" t="s">
        <v>1120</v>
      </c>
      <c r="D19" s="114" t="s">
        <v>33</v>
      </c>
      <c r="E19" s="143"/>
      <c r="F19" s="143">
        <v>-27.2</v>
      </c>
      <c r="G19" s="143">
        <v>49.802337190000003</v>
      </c>
      <c r="H19" s="143">
        <v>17.65276012</v>
      </c>
      <c r="I19" s="143">
        <v>27.2</v>
      </c>
      <c r="J19" s="143">
        <v>60.2</v>
      </c>
      <c r="K19" s="143">
        <v>178.4</v>
      </c>
      <c r="L19" s="143">
        <v>222.1</v>
      </c>
      <c r="M19" s="143">
        <v>-35.6</v>
      </c>
    </row>
    <row r="20" spans="2:13">
      <c r="B20" s="42" t="s">
        <v>1121</v>
      </c>
      <c r="C20" s="100" t="s">
        <v>1122</v>
      </c>
      <c r="D20" s="114" t="s">
        <v>33</v>
      </c>
      <c r="E20" s="143"/>
      <c r="F20" s="143">
        <v>-1.3</v>
      </c>
      <c r="G20" s="143">
        <v>27.051748289999999</v>
      </c>
      <c r="H20" s="143">
        <v>24.872143579999999</v>
      </c>
      <c r="I20" s="143">
        <v>73.5</v>
      </c>
      <c r="J20" s="143">
        <v>142.80000000000001</v>
      </c>
      <c r="K20" s="143">
        <v>95.1</v>
      </c>
      <c r="L20" s="143">
        <v>264.39999999999998</v>
      </c>
      <c r="M20" s="143">
        <v>108.5</v>
      </c>
    </row>
    <row r="21" spans="2:13">
      <c r="B21" s="43" t="s">
        <v>1123</v>
      </c>
      <c r="C21" s="104" t="s">
        <v>1124</v>
      </c>
      <c r="D21" s="131" t="s">
        <v>33</v>
      </c>
      <c r="E21" s="143"/>
      <c r="F21" s="143">
        <v>27.7</v>
      </c>
      <c r="G21" s="143">
        <v>15.323185629999999</v>
      </c>
      <c r="H21" s="143">
        <v>8.5883551699999998</v>
      </c>
      <c r="I21" s="143">
        <v>14.5</v>
      </c>
      <c r="J21" s="143">
        <v>14</v>
      </c>
      <c r="K21" s="143">
        <v>19.100000000000001</v>
      </c>
      <c r="L21" s="143">
        <v>24.4</v>
      </c>
      <c r="M21" s="143">
        <v>26</v>
      </c>
    </row>
    <row r="22" spans="2:13">
      <c r="B22" s="40" t="s">
        <v>1125</v>
      </c>
      <c r="C22" s="99" t="s">
        <v>1126</v>
      </c>
      <c r="D22" s="114" t="s">
        <v>33</v>
      </c>
      <c r="E22" s="173"/>
      <c r="F22" s="173">
        <v>10.3</v>
      </c>
      <c r="G22" s="173">
        <v>0.91522077000000002</v>
      </c>
      <c r="H22" s="173">
        <v>1.59660259</v>
      </c>
      <c r="I22" s="173">
        <v>0</v>
      </c>
      <c r="J22" s="173">
        <v>0</v>
      </c>
      <c r="K22" s="173"/>
      <c r="L22" s="173"/>
      <c r="M22" s="173"/>
    </row>
    <row r="23" spans="2:13">
      <c r="B23" s="42" t="s">
        <v>1127</v>
      </c>
      <c r="C23" s="100" t="s">
        <v>1102</v>
      </c>
      <c r="D23" s="114" t="s">
        <v>33</v>
      </c>
      <c r="E23" s="143"/>
      <c r="F23" s="143">
        <v>2.7</v>
      </c>
      <c r="G23" s="143">
        <v>0</v>
      </c>
      <c r="H23" s="143">
        <v>0</v>
      </c>
      <c r="I23" s="143">
        <v>0</v>
      </c>
      <c r="J23" s="143">
        <v>0</v>
      </c>
      <c r="K23" s="143"/>
      <c r="L23" s="143"/>
      <c r="M23" s="143"/>
    </row>
    <row r="24" spans="2:13">
      <c r="B24" s="42" t="s">
        <v>1128</v>
      </c>
      <c r="C24" s="100" t="s">
        <v>1129</v>
      </c>
      <c r="D24" s="114" t="s">
        <v>33</v>
      </c>
      <c r="E24" s="143"/>
      <c r="F24" s="143">
        <v>0</v>
      </c>
      <c r="G24" s="143">
        <v>0.91457076999999998</v>
      </c>
      <c r="H24" s="143">
        <v>1.5967525899999999</v>
      </c>
      <c r="I24" s="143">
        <v>0</v>
      </c>
      <c r="J24" s="143">
        <v>0</v>
      </c>
      <c r="K24" s="143"/>
      <c r="L24" s="143"/>
      <c r="M24" s="143"/>
    </row>
    <row r="25" spans="2:13">
      <c r="B25" s="42" t="s">
        <v>1130</v>
      </c>
      <c r="C25" s="100" t="s">
        <v>1131</v>
      </c>
      <c r="D25" s="114" t="s">
        <v>33</v>
      </c>
      <c r="E25" s="143"/>
      <c r="F25" s="143">
        <v>2.7</v>
      </c>
      <c r="G25" s="143">
        <v>0</v>
      </c>
      <c r="H25" s="143">
        <v>0</v>
      </c>
      <c r="I25" s="143">
        <v>0</v>
      </c>
      <c r="J25" s="143">
        <v>0</v>
      </c>
      <c r="K25" s="143"/>
      <c r="L25" s="143"/>
      <c r="M25" s="143"/>
    </row>
    <row r="26" spans="2:13">
      <c r="B26" s="24" t="s">
        <v>1132</v>
      </c>
      <c r="C26" s="106" t="s">
        <v>1133</v>
      </c>
      <c r="D26" s="115" t="s">
        <v>33</v>
      </c>
      <c r="E26" s="143"/>
      <c r="F26" s="143">
        <v>0</v>
      </c>
      <c r="G26" s="143">
        <v>0</v>
      </c>
      <c r="H26" s="143">
        <v>0</v>
      </c>
      <c r="I26" s="143">
        <v>0</v>
      </c>
      <c r="J26" s="143">
        <v>0</v>
      </c>
      <c r="K26" s="143"/>
      <c r="L26" s="143"/>
      <c r="M26" s="143"/>
    </row>
    <row r="27" spans="2:13">
      <c r="B27" s="195" t="s">
        <v>1134</v>
      </c>
      <c r="C27" s="123" t="s">
        <v>1135</v>
      </c>
      <c r="D27" s="196" t="s">
        <v>33</v>
      </c>
      <c r="E27" s="180"/>
      <c r="F27" s="180">
        <v>0</v>
      </c>
      <c r="G27" s="180">
        <v>15.83061256</v>
      </c>
      <c r="H27" s="180">
        <v>13.25859663</v>
      </c>
      <c r="I27" s="180">
        <v>67.5</v>
      </c>
      <c r="J27" s="180">
        <v>138.5</v>
      </c>
      <c r="K27" s="180">
        <v>141.70000000000002</v>
      </c>
      <c r="L27" s="180">
        <v>214.7</v>
      </c>
      <c r="M27" s="180">
        <v>41.7</v>
      </c>
    </row>
    <row r="28" spans="2:13">
      <c r="B28" s="40" t="s">
        <v>1136</v>
      </c>
      <c r="C28" s="99" t="s">
        <v>1137</v>
      </c>
      <c r="D28" s="114" t="s">
        <v>33</v>
      </c>
      <c r="E28" s="173"/>
      <c r="F28" s="173">
        <v>18.5</v>
      </c>
      <c r="G28" s="173">
        <v>14.13465909</v>
      </c>
      <c r="H28" s="173">
        <v>13.25859663</v>
      </c>
      <c r="I28" s="173">
        <v>67.5</v>
      </c>
      <c r="J28" s="173">
        <v>138.5</v>
      </c>
      <c r="K28" s="173">
        <v>141.70000000000002</v>
      </c>
      <c r="L28" s="173">
        <v>214.7</v>
      </c>
      <c r="M28" s="173">
        <v>41.7</v>
      </c>
    </row>
    <row r="29" spans="2:13">
      <c r="B29" s="42" t="s">
        <v>1138</v>
      </c>
      <c r="C29" s="100" t="s">
        <v>1102</v>
      </c>
      <c r="D29" s="114" t="s">
        <v>33</v>
      </c>
      <c r="E29" s="143"/>
      <c r="F29" s="143">
        <v>26.1</v>
      </c>
      <c r="G29" s="173">
        <v>25.61771804</v>
      </c>
      <c r="H29" s="143">
        <v>7.3893847299999997</v>
      </c>
      <c r="I29" s="143">
        <v>5.7</v>
      </c>
      <c r="J29" s="143">
        <v>0.5</v>
      </c>
      <c r="K29" s="143">
        <v>1.9</v>
      </c>
      <c r="L29" s="143">
        <v>0.5</v>
      </c>
      <c r="M29" s="143">
        <v>0.3</v>
      </c>
    </row>
    <row r="30" spans="2:13">
      <c r="B30" s="42" t="s">
        <v>1139</v>
      </c>
      <c r="C30" s="101" t="s">
        <v>1104</v>
      </c>
      <c r="D30" s="114" t="s">
        <v>33</v>
      </c>
      <c r="E30" s="143"/>
      <c r="F30" s="143"/>
      <c r="G30" s="143">
        <v>0</v>
      </c>
      <c r="H30" s="143"/>
      <c r="I30" s="143"/>
      <c r="J30" s="143"/>
      <c r="K30" s="143"/>
      <c r="L30" s="143"/>
      <c r="M30" s="143"/>
    </row>
    <row r="31" spans="2:13">
      <c r="B31" s="42" t="s">
        <v>1140</v>
      </c>
      <c r="C31" s="194" t="s">
        <v>1106</v>
      </c>
      <c r="D31" s="114" t="s">
        <v>33</v>
      </c>
      <c r="E31" s="143"/>
      <c r="F31" s="143"/>
      <c r="G31" s="143">
        <v>0</v>
      </c>
      <c r="H31" s="143"/>
      <c r="I31" s="143"/>
      <c r="J31" s="143"/>
      <c r="K31" s="143"/>
      <c r="L31" s="143"/>
      <c r="M31" s="143"/>
    </row>
    <row r="32" spans="2:13">
      <c r="B32" s="42" t="s">
        <v>1141</v>
      </c>
      <c r="C32" s="194" t="s">
        <v>1108</v>
      </c>
      <c r="D32" s="114" t="s">
        <v>33</v>
      </c>
      <c r="E32" s="143"/>
      <c r="F32" s="143"/>
      <c r="G32" s="143">
        <v>0</v>
      </c>
      <c r="H32" s="143"/>
      <c r="I32" s="143"/>
      <c r="J32" s="143"/>
      <c r="K32" s="143"/>
      <c r="L32" s="143"/>
      <c r="M32" s="143"/>
    </row>
    <row r="33" spans="2:13">
      <c r="B33" s="42" t="s">
        <v>1142</v>
      </c>
      <c r="C33" s="101" t="s">
        <v>1110</v>
      </c>
      <c r="D33" s="114" t="s">
        <v>33</v>
      </c>
      <c r="E33" s="143"/>
      <c r="F33" s="143"/>
      <c r="G33" s="143">
        <v>0</v>
      </c>
      <c r="H33" s="143"/>
      <c r="I33" s="143"/>
      <c r="J33" s="143"/>
      <c r="K33" s="143"/>
      <c r="L33" s="143"/>
      <c r="M33" s="143"/>
    </row>
    <row r="34" spans="2:13">
      <c r="B34" s="42" t="s">
        <v>1143</v>
      </c>
      <c r="C34" s="101" t="s">
        <v>1112</v>
      </c>
      <c r="D34" s="114" t="s">
        <v>33</v>
      </c>
      <c r="E34" s="143"/>
      <c r="F34" s="143"/>
      <c r="G34" s="143">
        <v>0</v>
      </c>
      <c r="H34" s="143"/>
      <c r="I34" s="143"/>
      <c r="J34" s="143"/>
      <c r="K34" s="143"/>
      <c r="L34" s="143"/>
      <c r="M34" s="143"/>
    </row>
    <row r="35" spans="2:13">
      <c r="B35" s="42" t="s">
        <v>1144</v>
      </c>
      <c r="C35" s="101" t="s">
        <v>1114</v>
      </c>
      <c r="D35" s="114" t="s">
        <v>33</v>
      </c>
      <c r="E35" s="143"/>
      <c r="F35" s="143"/>
      <c r="G35" s="143">
        <v>25.61771804</v>
      </c>
      <c r="H35" s="143"/>
      <c r="I35" s="143"/>
      <c r="J35" s="143"/>
      <c r="K35" s="143"/>
      <c r="L35" s="143"/>
      <c r="M35" s="143"/>
    </row>
    <row r="36" spans="2:13">
      <c r="B36" s="42" t="s">
        <v>1145</v>
      </c>
      <c r="C36" s="100" t="s">
        <v>1116</v>
      </c>
      <c r="D36" s="114" t="s">
        <v>33</v>
      </c>
      <c r="E36" s="143"/>
      <c r="F36" s="143"/>
      <c r="G36" s="143">
        <v>0</v>
      </c>
      <c r="H36" s="143">
        <v>0</v>
      </c>
      <c r="I36" s="143">
        <v>0</v>
      </c>
      <c r="J36" s="143">
        <v>0</v>
      </c>
      <c r="K36" s="143"/>
      <c r="L36" s="143"/>
      <c r="M36" s="143"/>
    </row>
    <row r="37" spans="2:13">
      <c r="B37" s="42" t="s">
        <v>1146</v>
      </c>
      <c r="C37" s="100" t="s">
        <v>1118</v>
      </c>
      <c r="D37" s="114" t="s">
        <v>33</v>
      </c>
      <c r="E37" s="143"/>
      <c r="F37" s="143">
        <v>-4.7</v>
      </c>
      <c r="G37" s="143">
        <v>-1.6521128899999999</v>
      </c>
      <c r="H37" s="143">
        <v>8.9111288700000006</v>
      </c>
      <c r="I37" s="143">
        <v>57.7</v>
      </c>
      <c r="J37" s="143">
        <v>173.3</v>
      </c>
      <c r="K37" s="143">
        <v>74.7</v>
      </c>
      <c r="L37" s="143">
        <v>148.4</v>
      </c>
      <c r="M37" s="143">
        <v>1.4</v>
      </c>
    </row>
    <row r="38" spans="2:13">
      <c r="B38" s="42" t="s">
        <v>1147</v>
      </c>
      <c r="C38" s="100" t="s">
        <v>1120</v>
      </c>
      <c r="D38" s="114" t="s">
        <v>33</v>
      </c>
      <c r="E38" s="143"/>
      <c r="F38" s="143"/>
      <c r="G38" s="143">
        <v>-16.047690849999999</v>
      </c>
      <c r="H38" s="143">
        <v>-4.2446555200000002</v>
      </c>
      <c r="I38" s="143">
        <v>5.3</v>
      </c>
      <c r="J38" s="143">
        <v>-61.1</v>
      </c>
      <c r="K38" s="143">
        <v>22.7</v>
      </c>
      <c r="L38" s="143">
        <v>26.5</v>
      </c>
      <c r="M38" s="143">
        <v>17</v>
      </c>
    </row>
    <row r="39" spans="2:13">
      <c r="B39" s="42" t="s">
        <v>1148</v>
      </c>
      <c r="C39" s="100" t="s">
        <v>1122</v>
      </c>
      <c r="D39" s="114" t="s">
        <v>33</v>
      </c>
      <c r="E39" s="143"/>
      <c r="F39" s="143">
        <v>-9.4</v>
      </c>
      <c r="G39" s="143">
        <v>-1.2011573600000001</v>
      </c>
      <c r="H39" s="143">
        <v>-6.10461221</v>
      </c>
      <c r="I39" s="143">
        <v>-7.6</v>
      </c>
      <c r="J39" s="143">
        <v>17.399999999999999</v>
      </c>
      <c r="K39" s="143">
        <v>23.5</v>
      </c>
      <c r="L39" s="143">
        <v>24.5</v>
      </c>
      <c r="M39" s="143">
        <v>10.8</v>
      </c>
    </row>
    <row r="40" spans="2:13">
      <c r="B40" s="43" t="s">
        <v>1149</v>
      </c>
      <c r="C40" s="104" t="s">
        <v>1124</v>
      </c>
      <c r="D40" s="131" t="s">
        <v>33</v>
      </c>
      <c r="E40" s="143"/>
      <c r="F40" s="143">
        <v>6.5</v>
      </c>
      <c r="G40" s="143">
        <v>7.4179021499999998</v>
      </c>
      <c r="H40" s="143">
        <v>7.3073507600000003</v>
      </c>
      <c r="I40" s="143">
        <v>6.4</v>
      </c>
      <c r="J40" s="143">
        <v>8.4</v>
      </c>
      <c r="K40" s="143">
        <v>18.899999999999999</v>
      </c>
      <c r="L40" s="143">
        <v>14.6</v>
      </c>
      <c r="M40" s="143">
        <v>12.2</v>
      </c>
    </row>
    <row r="41" spans="2:13">
      <c r="B41" s="40" t="s">
        <v>1150</v>
      </c>
      <c r="C41" s="99" t="s">
        <v>1151</v>
      </c>
      <c r="D41" s="114" t="s">
        <v>33</v>
      </c>
      <c r="E41" s="173"/>
      <c r="F41" s="173">
        <v>2.1</v>
      </c>
      <c r="G41" s="173">
        <v>1.6959534700000001</v>
      </c>
      <c r="H41" s="173">
        <v>0</v>
      </c>
      <c r="I41" s="173">
        <v>0</v>
      </c>
      <c r="J41" s="173">
        <v>0</v>
      </c>
      <c r="K41" s="173"/>
      <c r="L41" s="173"/>
      <c r="M41" s="173"/>
    </row>
    <row r="42" spans="2:13">
      <c r="B42" s="42" t="s">
        <v>1152</v>
      </c>
      <c r="C42" s="100" t="s">
        <v>1102</v>
      </c>
      <c r="D42" s="114" t="s">
        <v>33</v>
      </c>
      <c r="E42" s="143"/>
      <c r="F42" s="143">
        <v>0</v>
      </c>
      <c r="G42" s="143">
        <v>0</v>
      </c>
      <c r="H42" s="143">
        <v>0</v>
      </c>
      <c r="I42" s="143">
        <v>0</v>
      </c>
      <c r="J42" s="143">
        <v>0</v>
      </c>
      <c r="K42" s="143"/>
      <c r="L42" s="143"/>
      <c r="M42" s="143"/>
    </row>
    <row r="43" spans="2:13">
      <c r="B43" s="42" t="s">
        <v>1153</v>
      </c>
      <c r="C43" s="100" t="s">
        <v>1129</v>
      </c>
      <c r="D43" s="114" t="s">
        <v>33</v>
      </c>
      <c r="E43" s="143"/>
      <c r="F43" s="143">
        <v>0</v>
      </c>
      <c r="G43" s="143">
        <v>1.6959534700000001</v>
      </c>
      <c r="H43" s="143">
        <v>0</v>
      </c>
      <c r="I43" s="143">
        <v>0</v>
      </c>
      <c r="J43" s="143">
        <v>0</v>
      </c>
      <c r="K43" s="143"/>
      <c r="L43" s="143"/>
      <c r="M43" s="143"/>
    </row>
    <row r="44" spans="2:13">
      <c r="B44" s="42" t="s">
        <v>1154</v>
      </c>
      <c r="C44" s="100" t="s">
        <v>1131</v>
      </c>
      <c r="D44" s="114" t="s">
        <v>33</v>
      </c>
      <c r="E44" s="143"/>
      <c r="F44" s="143"/>
      <c r="G44" s="143">
        <v>0</v>
      </c>
      <c r="H44" s="143">
        <v>0</v>
      </c>
      <c r="I44" s="143">
        <v>0</v>
      </c>
      <c r="J44" s="143">
        <v>0</v>
      </c>
      <c r="K44" s="143"/>
      <c r="L44" s="143"/>
      <c r="M44" s="143"/>
    </row>
    <row r="45" spans="2:13">
      <c r="B45" s="24" t="s">
        <v>1155</v>
      </c>
      <c r="C45" s="106" t="s">
        <v>1133</v>
      </c>
      <c r="D45" s="115" t="s">
        <v>33</v>
      </c>
      <c r="E45" s="143"/>
      <c r="F45" s="143"/>
      <c r="G45" s="143">
        <v>0</v>
      </c>
      <c r="H45" s="143">
        <v>0</v>
      </c>
      <c r="I45" s="143">
        <v>0</v>
      </c>
      <c r="J45" s="143">
        <v>0</v>
      </c>
      <c r="K45" s="143"/>
      <c r="L45" s="143"/>
      <c r="M45" s="143"/>
    </row>
  </sheetData>
  <mergeCells count="13">
    <mergeCell ref="B5:C6"/>
    <mergeCell ref="E6:E7"/>
    <mergeCell ref="F6:F7"/>
    <mergeCell ref="G6:G7"/>
    <mergeCell ref="H6:H7"/>
    <mergeCell ref="K6:K7"/>
    <mergeCell ref="M6:M7"/>
    <mergeCell ref="E4:M5"/>
    <mergeCell ref="E3:M3"/>
    <mergeCell ref="E2:M2"/>
    <mergeCell ref="J6:J7"/>
    <mergeCell ref="I6:I7"/>
    <mergeCell ref="L6:L7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M45"/>
  <sheetViews>
    <sheetView topLeftCell="C1" workbookViewId="0">
      <selection activeCell="G8" sqref="G8:M45"/>
    </sheetView>
  </sheetViews>
  <sheetFormatPr baseColWidth="10" defaultRowHeight="15"/>
  <cols>
    <col min="1" max="2" width="11.42578125" style="116"/>
    <col min="3" max="3" width="61.140625" style="116" customWidth="1"/>
    <col min="4" max="259" width="11.42578125" style="116"/>
    <col min="260" max="260" width="61.140625" style="116" customWidth="1"/>
    <col min="261" max="515" width="11.42578125" style="116"/>
    <col min="516" max="516" width="61.140625" style="116" customWidth="1"/>
    <col min="517" max="771" width="11.42578125" style="116"/>
    <col min="772" max="772" width="61.140625" style="116" customWidth="1"/>
    <col min="773" max="1027" width="11.42578125" style="116"/>
    <col min="1028" max="1028" width="61.140625" style="116" customWidth="1"/>
    <col min="1029" max="1283" width="11.42578125" style="116"/>
    <col min="1284" max="1284" width="61.140625" style="116" customWidth="1"/>
    <col min="1285" max="1539" width="11.42578125" style="116"/>
    <col min="1540" max="1540" width="61.140625" style="116" customWidth="1"/>
    <col min="1541" max="1795" width="11.42578125" style="116"/>
    <col min="1796" max="1796" width="61.140625" style="116" customWidth="1"/>
    <col min="1797" max="2051" width="11.42578125" style="116"/>
    <col min="2052" max="2052" width="61.140625" style="116" customWidth="1"/>
    <col min="2053" max="2307" width="11.42578125" style="116"/>
    <col min="2308" max="2308" width="61.140625" style="116" customWidth="1"/>
    <col min="2309" max="2563" width="11.42578125" style="116"/>
    <col min="2564" max="2564" width="61.140625" style="116" customWidth="1"/>
    <col min="2565" max="2819" width="11.42578125" style="116"/>
    <col min="2820" max="2820" width="61.140625" style="116" customWidth="1"/>
    <col min="2821" max="3075" width="11.42578125" style="116"/>
    <col min="3076" max="3076" width="61.140625" style="116" customWidth="1"/>
    <col min="3077" max="3331" width="11.42578125" style="116"/>
    <col min="3332" max="3332" width="61.140625" style="116" customWidth="1"/>
    <col min="3333" max="3587" width="11.42578125" style="116"/>
    <col min="3588" max="3588" width="61.140625" style="116" customWidth="1"/>
    <col min="3589" max="3843" width="11.42578125" style="116"/>
    <col min="3844" max="3844" width="61.140625" style="116" customWidth="1"/>
    <col min="3845" max="4099" width="11.42578125" style="116"/>
    <col min="4100" max="4100" width="61.140625" style="116" customWidth="1"/>
    <col min="4101" max="4355" width="11.42578125" style="116"/>
    <col min="4356" max="4356" width="61.140625" style="116" customWidth="1"/>
    <col min="4357" max="4611" width="11.42578125" style="116"/>
    <col min="4612" max="4612" width="61.140625" style="116" customWidth="1"/>
    <col min="4613" max="4867" width="11.42578125" style="116"/>
    <col min="4868" max="4868" width="61.140625" style="116" customWidth="1"/>
    <col min="4869" max="5123" width="11.42578125" style="116"/>
    <col min="5124" max="5124" width="61.140625" style="116" customWidth="1"/>
    <col min="5125" max="5379" width="11.42578125" style="116"/>
    <col min="5380" max="5380" width="61.140625" style="116" customWidth="1"/>
    <col min="5381" max="5635" width="11.42578125" style="116"/>
    <col min="5636" max="5636" width="61.140625" style="116" customWidth="1"/>
    <col min="5637" max="5891" width="11.42578125" style="116"/>
    <col min="5892" max="5892" width="61.140625" style="116" customWidth="1"/>
    <col min="5893" max="6147" width="11.42578125" style="116"/>
    <col min="6148" max="6148" width="61.140625" style="116" customWidth="1"/>
    <col min="6149" max="6403" width="11.42578125" style="116"/>
    <col min="6404" max="6404" width="61.140625" style="116" customWidth="1"/>
    <col min="6405" max="6659" width="11.42578125" style="116"/>
    <col min="6660" max="6660" width="61.140625" style="116" customWidth="1"/>
    <col min="6661" max="6915" width="11.42578125" style="116"/>
    <col min="6916" max="6916" width="61.140625" style="116" customWidth="1"/>
    <col min="6917" max="7171" width="11.42578125" style="116"/>
    <col min="7172" max="7172" width="61.140625" style="116" customWidth="1"/>
    <col min="7173" max="7427" width="11.42578125" style="116"/>
    <col min="7428" max="7428" width="61.140625" style="116" customWidth="1"/>
    <col min="7429" max="7683" width="11.42578125" style="116"/>
    <col min="7684" max="7684" width="61.140625" style="116" customWidth="1"/>
    <col min="7685" max="7939" width="11.42578125" style="116"/>
    <col min="7940" max="7940" width="61.140625" style="116" customWidth="1"/>
    <col min="7941" max="8195" width="11.42578125" style="116"/>
    <col min="8196" max="8196" width="61.140625" style="116" customWidth="1"/>
    <col min="8197" max="8451" width="11.42578125" style="116"/>
    <col min="8452" max="8452" width="61.140625" style="116" customWidth="1"/>
    <col min="8453" max="8707" width="11.42578125" style="116"/>
    <col min="8708" max="8708" width="61.140625" style="116" customWidth="1"/>
    <col min="8709" max="8963" width="11.42578125" style="116"/>
    <col min="8964" max="8964" width="61.140625" style="116" customWidth="1"/>
    <col min="8965" max="9219" width="11.42578125" style="116"/>
    <col min="9220" max="9220" width="61.140625" style="116" customWidth="1"/>
    <col min="9221" max="9475" width="11.42578125" style="116"/>
    <col min="9476" max="9476" width="61.140625" style="116" customWidth="1"/>
    <col min="9477" max="9731" width="11.42578125" style="116"/>
    <col min="9732" max="9732" width="61.140625" style="116" customWidth="1"/>
    <col min="9733" max="9987" width="11.42578125" style="116"/>
    <col min="9988" max="9988" width="61.140625" style="116" customWidth="1"/>
    <col min="9989" max="10243" width="11.42578125" style="116"/>
    <col min="10244" max="10244" width="61.140625" style="116" customWidth="1"/>
    <col min="10245" max="10499" width="11.42578125" style="116"/>
    <col min="10500" max="10500" width="61.140625" style="116" customWidth="1"/>
    <col min="10501" max="10755" width="11.42578125" style="116"/>
    <col min="10756" max="10756" width="61.140625" style="116" customWidth="1"/>
    <col min="10757" max="11011" width="11.42578125" style="116"/>
    <col min="11012" max="11012" width="61.140625" style="116" customWidth="1"/>
    <col min="11013" max="11267" width="11.42578125" style="116"/>
    <col min="11268" max="11268" width="61.140625" style="116" customWidth="1"/>
    <col min="11269" max="11523" width="11.42578125" style="116"/>
    <col min="11524" max="11524" width="61.140625" style="116" customWidth="1"/>
    <col min="11525" max="11779" width="11.42578125" style="116"/>
    <col min="11780" max="11780" width="61.140625" style="116" customWidth="1"/>
    <col min="11781" max="12035" width="11.42578125" style="116"/>
    <col min="12036" max="12036" width="61.140625" style="116" customWidth="1"/>
    <col min="12037" max="12291" width="11.42578125" style="116"/>
    <col min="12292" max="12292" width="61.140625" style="116" customWidth="1"/>
    <col min="12293" max="12547" width="11.42578125" style="116"/>
    <col min="12548" max="12548" width="61.140625" style="116" customWidth="1"/>
    <col min="12549" max="12803" width="11.42578125" style="116"/>
    <col min="12804" max="12804" width="61.140625" style="116" customWidth="1"/>
    <col min="12805" max="13059" width="11.42578125" style="116"/>
    <col min="13060" max="13060" width="61.140625" style="116" customWidth="1"/>
    <col min="13061" max="13315" width="11.42578125" style="116"/>
    <col min="13316" max="13316" width="61.140625" style="116" customWidth="1"/>
    <col min="13317" max="13571" width="11.42578125" style="116"/>
    <col min="13572" max="13572" width="61.140625" style="116" customWidth="1"/>
    <col min="13573" max="13827" width="11.42578125" style="116"/>
    <col min="13828" max="13828" width="61.140625" style="116" customWidth="1"/>
    <col min="13829" max="14083" width="11.42578125" style="116"/>
    <col min="14084" max="14084" width="61.140625" style="116" customWidth="1"/>
    <col min="14085" max="14339" width="11.42578125" style="116"/>
    <col min="14340" max="14340" width="61.140625" style="116" customWidth="1"/>
    <col min="14341" max="14595" width="11.42578125" style="116"/>
    <col min="14596" max="14596" width="61.140625" style="116" customWidth="1"/>
    <col min="14597" max="14851" width="11.42578125" style="116"/>
    <col min="14852" max="14852" width="61.140625" style="116" customWidth="1"/>
    <col min="14853" max="15107" width="11.42578125" style="116"/>
    <col min="15108" max="15108" width="61.140625" style="116" customWidth="1"/>
    <col min="15109" max="15363" width="11.42578125" style="116"/>
    <col min="15364" max="15364" width="61.140625" style="116" customWidth="1"/>
    <col min="15365" max="15619" width="11.42578125" style="116"/>
    <col min="15620" max="15620" width="61.140625" style="116" customWidth="1"/>
    <col min="15621" max="15875" width="11.42578125" style="116"/>
    <col min="15876" max="15876" width="61.140625" style="116" customWidth="1"/>
    <col min="15877" max="16131" width="11.42578125" style="116"/>
    <col min="16132" max="16132" width="61.140625" style="116" customWidth="1"/>
    <col min="16133" max="16384" width="11.42578125" style="116"/>
  </cols>
  <sheetData>
    <row r="1" spans="2:13">
      <c r="B1" s="160" t="s">
        <v>26</v>
      </c>
    </row>
    <row r="2" spans="2:13" ht="15.75">
      <c r="B2" s="56" t="s">
        <v>27</v>
      </c>
      <c r="C2" s="57"/>
      <c r="D2" s="28"/>
      <c r="E2" s="216" t="str">
        <f>+'Transacciones A-P Fin. por Sect'!E2:I2</f>
        <v>Gobiernos Locales</v>
      </c>
      <c r="F2" s="216"/>
      <c r="G2" s="216"/>
      <c r="H2" s="216"/>
      <c r="I2" s="216"/>
      <c r="J2" s="216"/>
      <c r="K2" s="216"/>
      <c r="L2" s="216"/>
      <c r="M2" s="216"/>
    </row>
    <row r="3" spans="2:13" ht="15.75">
      <c r="B3" s="56" t="s">
        <v>1156</v>
      </c>
      <c r="C3" s="58"/>
      <c r="D3" s="22"/>
      <c r="E3" s="216" t="s">
        <v>29</v>
      </c>
      <c r="F3" s="216"/>
      <c r="G3" s="216"/>
      <c r="H3" s="216"/>
      <c r="I3" s="216"/>
      <c r="J3" s="216"/>
      <c r="K3" s="216"/>
      <c r="L3" s="216"/>
      <c r="M3" s="216"/>
    </row>
    <row r="4" spans="2:13" ht="15" customHeight="1">
      <c r="B4" s="19"/>
      <c r="C4" s="20"/>
      <c r="D4" s="21"/>
      <c r="E4" s="212" t="s">
        <v>729</v>
      </c>
      <c r="F4" s="213"/>
      <c r="G4" s="213"/>
      <c r="H4" s="213"/>
      <c r="I4" s="213"/>
      <c r="J4" s="213"/>
      <c r="K4" s="213"/>
      <c r="L4" s="213"/>
      <c r="M4" s="213"/>
    </row>
    <row r="5" spans="2:13" ht="15" customHeight="1">
      <c r="B5" s="220" t="s">
        <v>1157</v>
      </c>
      <c r="C5" s="221"/>
      <c r="D5" s="22"/>
      <c r="E5" s="214"/>
      <c r="F5" s="215"/>
      <c r="G5" s="215"/>
      <c r="H5" s="215"/>
      <c r="I5" s="215"/>
      <c r="J5" s="215"/>
      <c r="K5" s="215"/>
      <c r="L5" s="215"/>
      <c r="M5" s="215"/>
    </row>
    <row r="6" spans="2:13" ht="24.75" customHeight="1">
      <c r="B6" s="220"/>
      <c r="C6" s="221"/>
      <c r="D6" s="22"/>
      <c r="E6" s="219">
        <v>2014</v>
      </c>
      <c r="F6" s="219">
        <f>+E6+1</f>
        <v>2015</v>
      </c>
      <c r="G6" s="219">
        <f>+F6+1</f>
        <v>2016</v>
      </c>
      <c r="H6" s="219">
        <f>+G6+1</f>
        <v>2017</v>
      </c>
      <c r="I6" s="219">
        <f>+H6+1</f>
        <v>2018</v>
      </c>
      <c r="J6" s="219">
        <f>+I6+1</f>
        <v>2019</v>
      </c>
      <c r="K6" s="219">
        <f t="shared" ref="K6:M6" si="0">+J6+1</f>
        <v>2020</v>
      </c>
      <c r="L6" s="219">
        <f t="shared" si="0"/>
        <v>2021</v>
      </c>
      <c r="M6" s="219">
        <f t="shared" si="0"/>
        <v>2022</v>
      </c>
    </row>
    <row r="7" spans="2:13">
      <c r="B7" s="107"/>
      <c r="C7" s="108"/>
      <c r="D7" s="22"/>
      <c r="E7" s="219"/>
      <c r="F7" s="219"/>
      <c r="G7" s="219"/>
      <c r="H7" s="219"/>
      <c r="I7" s="219"/>
      <c r="J7" s="219"/>
      <c r="K7" s="219"/>
      <c r="L7" s="219"/>
      <c r="M7" s="219"/>
    </row>
    <row r="8" spans="2:13">
      <c r="B8" s="161" t="s">
        <v>1158</v>
      </c>
      <c r="C8" s="162" t="s">
        <v>1159</v>
      </c>
      <c r="D8" s="197" t="s">
        <v>33</v>
      </c>
      <c r="E8" s="183"/>
      <c r="F8" s="183">
        <v>571.5</v>
      </c>
      <c r="G8" s="183">
        <v>815.20959170000003</v>
      </c>
      <c r="H8" s="183">
        <v>888.34319382000001</v>
      </c>
      <c r="I8" s="183">
        <v>909.3</v>
      </c>
      <c r="J8" s="183">
        <v>1042</v>
      </c>
      <c r="K8" s="183">
        <v>1253.7</v>
      </c>
      <c r="L8" s="183">
        <v>1531.4</v>
      </c>
      <c r="M8" s="183">
        <v>1290.9000000000001</v>
      </c>
    </row>
    <row r="9" spans="2:13">
      <c r="B9" s="40" t="s">
        <v>1160</v>
      </c>
      <c r="C9" s="99" t="s">
        <v>1161</v>
      </c>
      <c r="D9" s="114" t="s">
        <v>33</v>
      </c>
      <c r="E9" s="198"/>
      <c r="F9" s="198">
        <v>571.29999999999995</v>
      </c>
      <c r="G9" s="198">
        <v>815.20894092000003</v>
      </c>
      <c r="H9" s="198">
        <v>888.34269382000002</v>
      </c>
      <c r="I9" s="198">
        <v>909.3</v>
      </c>
      <c r="J9" s="198">
        <v>1042</v>
      </c>
      <c r="K9" s="198">
        <v>1253.7</v>
      </c>
      <c r="L9" s="198">
        <v>1531.4</v>
      </c>
      <c r="M9" s="198">
        <v>1290.9000000000001</v>
      </c>
    </row>
    <row r="10" spans="2:13">
      <c r="B10" s="42" t="s">
        <v>1162</v>
      </c>
      <c r="C10" s="100" t="s">
        <v>1102</v>
      </c>
      <c r="D10" s="114" t="s">
        <v>33</v>
      </c>
      <c r="E10" s="165"/>
      <c r="F10" s="165"/>
      <c r="G10" s="198"/>
      <c r="H10" s="165"/>
      <c r="I10" s="165"/>
      <c r="J10" s="165">
        <v>0</v>
      </c>
      <c r="K10" s="165"/>
      <c r="L10" s="165"/>
      <c r="M10" s="165"/>
    </row>
    <row r="11" spans="2:13">
      <c r="B11" s="42" t="s">
        <v>1163</v>
      </c>
      <c r="C11" s="101" t="s">
        <v>1104</v>
      </c>
      <c r="D11" s="114" t="s">
        <v>33</v>
      </c>
      <c r="E11" s="165"/>
      <c r="F11" s="165"/>
      <c r="G11" s="165"/>
      <c r="H11" s="165"/>
      <c r="I11" s="165"/>
      <c r="J11" s="165"/>
      <c r="K11" s="165"/>
      <c r="L11" s="165"/>
      <c r="M11" s="165"/>
    </row>
    <row r="12" spans="2:13">
      <c r="B12" s="42" t="s">
        <v>1164</v>
      </c>
      <c r="C12" s="194" t="s">
        <v>1106</v>
      </c>
      <c r="D12" s="114" t="s">
        <v>33</v>
      </c>
      <c r="E12" s="165"/>
      <c r="F12" s="165"/>
      <c r="G12" s="165"/>
      <c r="H12" s="165"/>
      <c r="I12" s="165"/>
      <c r="J12" s="165"/>
      <c r="K12" s="165"/>
      <c r="L12" s="165"/>
      <c r="M12" s="165"/>
    </row>
    <row r="13" spans="2:13">
      <c r="B13" s="42" t="s">
        <v>1165</v>
      </c>
      <c r="C13" s="194" t="s">
        <v>1108</v>
      </c>
      <c r="D13" s="114" t="s">
        <v>33</v>
      </c>
      <c r="E13" s="165"/>
      <c r="F13" s="165"/>
      <c r="G13" s="165"/>
      <c r="H13" s="165"/>
      <c r="I13" s="165"/>
      <c r="J13" s="165"/>
      <c r="K13" s="165"/>
      <c r="L13" s="165"/>
      <c r="M13" s="165"/>
    </row>
    <row r="14" spans="2:13">
      <c r="B14" s="42" t="s">
        <v>1166</v>
      </c>
      <c r="C14" s="101" t="s">
        <v>1110</v>
      </c>
      <c r="D14" s="114" t="s">
        <v>33</v>
      </c>
      <c r="E14" s="165"/>
      <c r="F14" s="165"/>
      <c r="G14" s="165"/>
      <c r="H14" s="165"/>
      <c r="I14" s="165"/>
      <c r="J14" s="165"/>
      <c r="K14" s="165"/>
      <c r="L14" s="165"/>
      <c r="M14" s="165"/>
    </row>
    <row r="15" spans="2:13">
      <c r="B15" s="42" t="s">
        <v>1167</v>
      </c>
      <c r="C15" s="101" t="s">
        <v>1112</v>
      </c>
      <c r="D15" s="114" t="s">
        <v>33</v>
      </c>
      <c r="E15" s="165"/>
      <c r="F15" s="165"/>
      <c r="G15" s="165"/>
      <c r="H15" s="165"/>
      <c r="I15" s="165"/>
      <c r="J15" s="165"/>
      <c r="K15" s="165"/>
      <c r="L15" s="165"/>
      <c r="M15" s="165"/>
    </row>
    <row r="16" spans="2:13">
      <c r="B16" s="42" t="s">
        <v>1168</v>
      </c>
      <c r="C16" s="101" t="s">
        <v>1114</v>
      </c>
      <c r="D16" s="114" t="s">
        <v>33</v>
      </c>
      <c r="E16" s="165"/>
      <c r="F16" s="165"/>
      <c r="G16" s="165"/>
      <c r="H16" s="165"/>
      <c r="I16" s="165"/>
      <c r="J16" s="165"/>
      <c r="K16" s="165"/>
      <c r="L16" s="165"/>
      <c r="M16" s="165"/>
    </row>
    <row r="17" spans="2:13">
      <c r="B17" s="42" t="s">
        <v>1169</v>
      </c>
      <c r="C17" s="100" t="s">
        <v>1116</v>
      </c>
      <c r="D17" s="114" t="s">
        <v>33</v>
      </c>
      <c r="E17" s="165"/>
      <c r="F17" s="165"/>
      <c r="G17" s="165"/>
      <c r="H17" s="165"/>
      <c r="I17" s="165"/>
      <c r="J17" s="165">
        <v>0</v>
      </c>
      <c r="K17" s="165"/>
      <c r="L17" s="165"/>
      <c r="M17" s="165"/>
    </row>
    <row r="18" spans="2:13">
      <c r="B18" s="42" t="s">
        <v>1170</v>
      </c>
      <c r="C18" s="100" t="s">
        <v>1118</v>
      </c>
      <c r="D18" s="114" t="s">
        <v>33</v>
      </c>
      <c r="E18" s="165"/>
      <c r="F18" s="165"/>
      <c r="G18" s="165"/>
      <c r="H18" s="165"/>
      <c r="I18" s="165"/>
      <c r="J18" s="165">
        <v>0</v>
      </c>
      <c r="K18" s="165"/>
      <c r="L18" s="165"/>
      <c r="M18" s="165"/>
    </row>
    <row r="19" spans="2:13">
      <c r="B19" s="42" t="s">
        <v>1171</v>
      </c>
      <c r="C19" s="100" t="s">
        <v>1120</v>
      </c>
      <c r="D19" s="114" t="s">
        <v>33</v>
      </c>
      <c r="E19" s="165"/>
      <c r="F19" s="165"/>
      <c r="G19" s="165"/>
      <c r="H19" s="165"/>
      <c r="I19" s="165"/>
      <c r="J19" s="165">
        <v>0</v>
      </c>
      <c r="K19" s="165"/>
      <c r="L19" s="165"/>
      <c r="M19" s="165"/>
    </row>
    <row r="20" spans="2:13">
      <c r="B20" s="42" t="s">
        <v>1172</v>
      </c>
      <c r="C20" s="100" t="s">
        <v>1122</v>
      </c>
      <c r="D20" s="114" t="s">
        <v>33</v>
      </c>
      <c r="E20" s="165"/>
      <c r="F20" s="165"/>
      <c r="G20" s="165"/>
      <c r="H20" s="165"/>
      <c r="I20" s="165"/>
      <c r="J20" s="165">
        <v>0</v>
      </c>
      <c r="K20" s="165"/>
      <c r="L20" s="165"/>
      <c r="M20" s="165"/>
    </row>
    <row r="21" spans="2:13">
      <c r="B21" s="43" t="s">
        <v>1173</v>
      </c>
      <c r="C21" s="104" t="s">
        <v>1124</v>
      </c>
      <c r="D21" s="131" t="s">
        <v>33</v>
      </c>
      <c r="E21" s="165"/>
      <c r="F21" s="165"/>
      <c r="G21" s="165"/>
      <c r="H21" s="165"/>
      <c r="I21" s="165"/>
      <c r="J21" s="165">
        <v>0</v>
      </c>
      <c r="K21" s="165"/>
      <c r="L21" s="165"/>
      <c r="M21" s="165"/>
    </row>
    <row r="22" spans="2:13">
      <c r="B22" s="40" t="s">
        <v>1174</v>
      </c>
      <c r="C22" s="99" t="s">
        <v>1175</v>
      </c>
      <c r="D22" s="114" t="s">
        <v>33</v>
      </c>
      <c r="E22" s="198"/>
      <c r="F22" s="198">
        <v>0.1</v>
      </c>
      <c r="G22" s="198">
        <v>6.5078E-4</v>
      </c>
      <c r="H22" s="198">
        <v>0</v>
      </c>
      <c r="I22" s="198">
        <v>0</v>
      </c>
      <c r="J22" s="198">
        <v>0</v>
      </c>
      <c r="K22" s="198"/>
      <c r="L22" s="198">
        <v>0</v>
      </c>
      <c r="M22" s="198">
        <v>0</v>
      </c>
    </row>
    <row r="23" spans="2:13">
      <c r="B23" s="42" t="s">
        <v>1176</v>
      </c>
      <c r="C23" s="100" t="s">
        <v>1102</v>
      </c>
      <c r="D23" s="114" t="s">
        <v>33</v>
      </c>
      <c r="E23" s="165"/>
      <c r="F23" s="165"/>
      <c r="G23" s="165"/>
      <c r="H23" s="165">
        <v>0</v>
      </c>
      <c r="I23" s="165"/>
      <c r="J23" s="165">
        <v>0</v>
      </c>
      <c r="K23" s="165"/>
      <c r="L23" s="165"/>
      <c r="M23" s="165"/>
    </row>
    <row r="24" spans="2:13">
      <c r="B24" s="42" t="s">
        <v>1177</v>
      </c>
      <c r="C24" s="100" t="s">
        <v>1129</v>
      </c>
      <c r="D24" s="114" t="s">
        <v>33</v>
      </c>
      <c r="E24" s="165"/>
      <c r="F24" s="165"/>
      <c r="G24" s="165"/>
      <c r="H24" s="165">
        <v>0</v>
      </c>
      <c r="I24" s="165"/>
      <c r="J24" s="165">
        <v>0</v>
      </c>
      <c r="K24" s="165"/>
      <c r="L24" s="165"/>
      <c r="M24" s="165"/>
    </row>
    <row r="25" spans="2:13">
      <c r="B25" s="42" t="s">
        <v>1178</v>
      </c>
      <c r="C25" s="100" t="s">
        <v>1131</v>
      </c>
      <c r="D25" s="114" t="s">
        <v>33</v>
      </c>
      <c r="E25" s="165"/>
      <c r="F25" s="165"/>
      <c r="G25" s="165"/>
      <c r="H25" s="165">
        <v>0</v>
      </c>
      <c r="I25" s="165"/>
      <c r="J25" s="165">
        <v>0</v>
      </c>
      <c r="K25" s="165"/>
      <c r="L25" s="165"/>
      <c r="M25" s="165"/>
    </row>
    <row r="26" spans="2:13">
      <c r="B26" s="24" t="s">
        <v>1179</v>
      </c>
      <c r="C26" s="106" t="s">
        <v>1133</v>
      </c>
      <c r="D26" s="115" t="s">
        <v>33</v>
      </c>
      <c r="E26" s="165"/>
      <c r="F26" s="165"/>
      <c r="G26" s="165"/>
      <c r="H26" s="165">
        <v>0</v>
      </c>
      <c r="I26" s="165"/>
      <c r="J26" s="165">
        <v>0</v>
      </c>
      <c r="K26" s="165"/>
      <c r="L26" s="165"/>
      <c r="M26" s="165"/>
    </row>
    <row r="27" spans="2:13">
      <c r="B27" s="189" t="s">
        <v>1180</v>
      </c>
      <c r="C27" s="190" t="s">
        <v>1181</v>
      </c>
      <c r="D27" s="199" t="s">
        <v>33</v>
      </c>
      <c r="E27" s="183"/>
      <c r="F27" s="183">
        <v>538</v>
      </c>
      <c r="G27" s="183">
        <v>563.14149326999996</v>
      </c>
      <c r="H27" s="183">
        <v>628.35273051000001</v>
      </c>
      <c r="I27" s="183">
        <v>648.80000000000007</v>
      </c>
      <c r="J27" s="183">
        <v>748.3</v>
      </c>
      <c r="K27" s="183">
        <v>825.40000000000009</v>
      </c>
      <c r="L27" s="183">
        <v>1029.8</v>
      </c>
      <c r="M27" s="183">
        <v>952.6</v>
      </c>
    </row>
    <row r="28" spans="2:13">
      <c r="B28" s="40" t="s">
        <v>1182</v>
      </c>
      <c r="C28" s="99" t="s">
        <v>1183</v>
      </c>
      <c r="D28" s="114" t="s">
        <v>33</v>
      </c>
      <c r="E28" s="198"/>
      <c r="F28" s="198">
        <v>524</v>
      </c>
      <c r="G28" s="198">
        <v>546.50178811000001</v>
      </c>
      <c r="H28" s="198">
        <v>620.94924022999999</v>
      </c>
      <c r="I28" s="198">
        <v>643.20000000000005</v>
      </c>
      <c r="J28" s="198">
        <v>748.3</v>
      </c>
      <c r="K28" s="198">
        <v>825.40000000000009</v>
      </c>
      <c r="L28" s="198">
        <v>1029.8</v>
      </c>
      <c r="M28" s="198">
        <v>952.6</v>
      </c>
    </row>
    <row r="29" spans="2:13">
      <c r="B29" s="42" t="s">
        <v>1184</v>
      </c>
      <c r="C29" s="100" t="s">
        <v>1102</v>
      </c>
      <c r="D29" s="114" t="s">
        <v>33</v>
      </c>
      <c r="E29" s="165"/>
      <c r="F29" s="165"/>
      <c r="G29" s="198"/>
      <c r="H29" s="165"/>
      <c r="I29" s="165"/>
      <c r="J29" s="165">
        <v>0</v>
      </c>
      <c r="K29" s="165"/>
      <c r="L29" s="165"/>
      <c r="M29" s="165"/>
    </row>
    <row r="30" spans="2:13">
      <c r="B30" s="42" t="s">
        <v>1185</v>
      </c>
      <c r="C30" s="101" t="s">
        <v>1104</v>
      </c>
      <c r="D30" s="114" t="s">
        <v>33</v>
      </c>
      <c r="E30" s="165"/>
      <c r="F30" s="165"/>
      <c r="G30" s="165"/>
      <c r="H30" s="165"/>
      <c r="I30" s="165"/>
      <c r="J30" s="165"/>
      <c r="K30" s="165"/>
      <c r="L30" s="165"/>
      <c r="M30" s="165"/>
    </row>
    <row r="31" spans="2:13">
      <c r="B31" s="42" t="s">
        <v>1186</v>
      </c>
      <c r="C31" s="194" t="s">
        <v>1106</v>
      </c>
      <c r="D31" s="114" t="s">
        <v>33</v>
      </c>
      <c r="E31" s="165"/>
      <c r="F31" s="165"/>
      <c r="G31" s="165"/>
      <c r="H31" s="165"/>
      <c r="I31" s="165"/>
      <c r="J31" s="165"/>
      <c r="K31" s="165"/>
      <c r="L31" s="165"/>
      <c r="M31" s="165"/>
    </row>
    <row r="32" spans="2:13">
      <c r="B32" s="42" t="s">
        <v>1187</v>
      </c>
      <c r="C32" s="194" t="s">
        <v>1108</v>
      </c>
      <c r="D32" s="114" t="s">
        <v>33</v>
      </c>
      <c r="E32" s="165"/>
      <c r="F32" s="165"/>
      <c r="G32" s="165"/>
      <c r="H32" s="165"/>
      <c r="I32" s="165"/>
      <c r="J32" s="165"/>
      <c r="K32" s="165"/>
      <c r="L32" s="165"/>
      <c r="M32" s="165"/>
    </row>
    <row r="33" spans="2:13">
      <c r="B33" s="42" t="s">
        <v>1188</v>
      </c>
      <c r="C33" s="101" t="s">
        <v>1110</v>
      </c>
      <c r="D33" s="114" t="s">
        <v>33</v>
      </c>
      <c r="E33" s="165"/>
      <c r="F33" s="165"/>
      <c r="G33" s="165"/>
      <c r="H33" s="165"/>
      <c r="I33" s="165"/>
      <c r="J33" s="165"/>
      <c r="K33" s="165"/>
      <c r="L33" s="165"/>
      <c r="M33" s="165"/>
    </row>
    <row r="34" spans="2:13">
      <c r="B34" s="42" t="s">
        <v>1189</v>
      </c>
      <c r="C34" s="101" t="s">
        <v>1112</v>
      </c>
      <c r="D34" s="114" t="s">
        <v>33</v>
      </c>
      <c r="E34" s="165"/>
      <c r="F34" s="165"/>
      <c r="G34" s="165"/>
      <c r="H34" s="165"/>
      <c r="I34" s="165"/>
      <c r="J34" s="165"/>
      <c r="K34" s="165"/>
      <c r="L34" s="165"/>
      <c r="M34" s="165"/>
    </row>
    <row r="35" spans="2:13">
      <c r="B35" s="42" t="s">
        <v>1190</v>
      </c>
      <c r="C35" s="101" t="s">
        <v>1114</v>
      </c>
      <c r="D35" s="114" t="s">
        <v>33</v>
      </c>
      <c r="E35" s="165"/>
      <c r="F35" s="165"/>
      <c r="G35" s="165"/>
      <c r="H35" s="165"/>
      <c r="I35" s="165"/>
      <c r="J35" s="165"/>
      <c r="K35" s="165"/>
      <c r="L35" s="165"/>
      <c r="M35" s="165"/>
    </row>
    <row r="36" spans="2:13">
      <c r="B36" s="42" t="s">
        <v>1191</v>
      </c>
      <c r="C36" s="100" t="s">
        <v>1116</v>
      </c>
      <c r="D36" s="114" t="s">
        <v>33</v>
      </c>
      <c r="E36" s="165"/>
      <c r="F36" s="165"/>
      <c r="G36" s="165"/>
      <c r="H36" s="165"/>
      <c r="I36" s="165"/>
      <c r="J36" s="165">
        <v>0</v>
      </c>
      <c r="K36" s="165"/>
      <c r="L36" s="165"/>
      <c r="M36" s="165"/>
    </row>
    <row r="37" spans="2:13">
      <c r="B37" s="42" t="s">
        <v>1192</v>
      </c>
      <c r="C37" s="100" t="s">
        <v>1118</v>
      </c>
      <c r="D37" s="114" t="s">
        <v>33</v>
      </c>
      <c r="E37" s="165"/>
      <c r="F37" s="165"/>
      <c r="G37" s="165"/>
      <c r="H37" s="165"/>
      <c r="I37" s="165"/>
      <c r="J37" s="165">
        <v>0</v>
      </c>
      <c r="K37" s="165"/>
      <c r="L37" s="165"/>
      <c r="M37" s="165"/>
    </row>
    <row r="38" spans="2:13">
      <c r="B38" s="42" t="s">
        <v>1193</v>
      </c>
      <c r="C38" s="100" t="s">
        <v>1120</v>
      </c>
      <c r="D38" s="114" t="s">
        <v>33</v>
      </c>
      <c r="E38" s="165"/>
      <c r="F38" s="165"/>
      <c r="G38" s="165"/>
      <c r="H38" s="165"/>
      <c r="I38" s="165"/>
      <c r="J38" s="165">
        <v>0</v>
      </c>
      <c r="K38" s="165"/>
      <c r="L38" s="165"/>
      <c r="M38" s="165"/>
    </row>
    <row r="39" spans="2:13">
      <c r="B39" s="42" t="s">
        <v>1194</v>
      </c>
      <c r="C39" s="100" t="s">
        <v>1122</v>
      </c>
      <c r="D39" s="114" t="s">
        <v>33</v>
      </c>
      <c r="E39" s="165"/>
      <c r="F39" s="165"/>
      <c r="G39" s="165"/>
      <c r="H39" s="165"/>
      <c r="I39" s="165"/>
      <c r="J39" s="165">
        <v>0</v>
      </c>
      <c r="K39" s="165"/>
      <c r="L39" s="165"/>
      <c r="M39" s="165"/>
    </row>
    <row r="40" spans="2:13">
      <c r="B40" s="43" t="s">
        <v>1195</v>
      </c>
      <c r="C40" s="104" t="s">
        <v>1124</v>
      </c>
      <c r="D40" s="131" t="s">
        <v>33</v>
      </c>
      <c r="E40" s="165"/>
      <c r="F40" s="165"/>
      <c r="G40" s="165"/>
      <c r="H40" s="165"/>
      <c r="I40" s="165"/>
      <c r="J40" s="165">
        <v>0</v>
      </c>
      <c r="K40" s="165"/>
      <c r="L40" s="165"/>
      <c r="M40" s="165"/>
    </row>
    <row r="41" spans="2:13">
      <c r="B41" s="40" t="s">
        <v>1196</v>
      </c>
      <c r="C41" s="99" t="s">
        <v>1197</v>
      </c>
      <c r="D41" s="114" t="s">
        <v>33</v>
      </c>
      <c r="E41" s="198"/>
      <c r="F41" s="198">
        <v>14</v>
      </c>
      <c r="G41" s="198">
        <v>16.639705159999998</v>
      </c>
      <c r="H41" s="198">
        <v>7.4034902799999998</v>
      </c>
      <c r="I41" s="198">
        <v>5.6</v>
      </c>
      <c r="J41" s="198">
        <v>0</v>
      </c>
      <c r="K41" s="198"/>
      <c r="L41" s="198">
        <v>0</v>
      </c>
      <c r="M41" s="198">
        <v>0</v>
      </c>
    </row>
    <row r="42" spans="2:13">
      <c r="B42" s="42" t="s">
        <v>1198</v>
      </c>
      <c r="C42" s="100" t="s">
        <v>1102</v>
      </c>
      <c r="D42" s="114" t="s">
        <v>33</v>
      </c>
      <c r="E42" s="165"/>
      <c r="F42" s="165"/>
      <c r="G42" s="165"/>
      <c r="H42" s="165"/>
      <c r="I42" s="165"/>
      <c r="J42" s="165">
        <v>0</v>
      </c>
      <c r="K42" s="165"/>
      <c r="L42" s="165"/>
      <c r="M42" s="165"/>
    </row>
    <row r="43" spans="2:13">
      <c r="B43" s="42" t="s">
        <v>1199</v>
      </c>
      <c r="C43" s="100" t="s">
        <v>1129</v>
      </c>
      <c r="D43" s="114" t="s">
        <v>33</v>
      </c>
      <c r="E43" s="165"/>
      <c r="F43" s="165"/>
      <c r="G43" s="165"/>
      <c r="H43" s="165"/>
      <c r="I43" s="165"/>
      <c r="J43" s="165">
        <v>0</v>
      </c>
      <c r="K43" s="165"/>
      <c r="L43" s="165"/>
      <c r="M43" s="165"/>
    </row>
    <row r="44" spans="2:13">
      <c r="B44" s="42" t="s">
        <v>1200</v>
      </c>
      <c r="C44" s="100" t="s">
        <v>1131</v>
      </c>
      <c r="D44" s="114" t="s">
        <v>33</v>
      </c>
      <c r="E44" s="165"/>
      <c r="F44" s="165"/>
      <c r="G44" s="165"/>
      <c r="H44" s="165"/>
      <c r="I44" s="165"/>
      <c r="J44" s="165">
        <v>0</v>
      </c>
      <c r="K44" s="165"/>
      <c r="L44" s="165"/>
      <c r="M44" s="165"/>
    </row>
    <row r="45" spans="2:13">
      <c r="B45" s="24" t="s">
        <v>1201</v>
      </c>
      <c r="C45" s="106" t="s">
        <v>1133</v>
      </c>
      <c r="D45" s="115" t="s">
        <v>33</v>
      </c>
      <c r="E45" s="165"/>
      <c r="F45" s="165"/>
      <c r="G45" s="165"/>
      <c r="H45" s="165"/>
      <c r="I45" s="165"/>
      <c r="J45" s="165">
        <v>0</v>
      </c>
      <c r="K45" s="165"/>
      <c r="L45" s="165"/>
      <c r="M45" s="165"/>
    </row>
  </sheetData>
  <mergeCells count="13">
    <mergeCell ref="B5:C6"/>
    <mergeCell ref="E6:E7"/>
    <mergeCell ref="F6:F7"/>
    <mergeCell ref="G6:G7"/>
    <mergeCell ref="H6:H7"/>
    <mergeCell ref="K6:K7"/>
    <mergeCell ref="M6:M7"/>
    <mergeCell ref="E4:M5"/>
    <mergeCell ref="E3:M3"/>
    <mergeCell ref="E2:M2"/>
    <mergeCell ref="J6:J7"/>
    <mergeCell ref="I6:I7"/>
    <mergeCell ref="L6:L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M37"/>
  <sheetViews>
    <sheetView topLeftCell="D27" workbookViewId="0">
      <selection activeCell="H43" sqref="H43"/>
    </sheetView>
  </sheetViews>
  <sheetFormatPr baseColWidth="10" defaultRowHeight="15"/>
  <cols>
    <col min="1" max="2" width="11.42578125" style="116"/>
    <col min="3" max="3" width="73.5703125" style="116" customWidth="1"/>
    <col min="4" max="259" width="11.42578125" style="116"/>
    <col min="260" max="260" width="73.5703125" style="116" customWidth="1"/>
    <col min="261" max="515" width="11.42578125" style="116"/>
    <col min="516" max="516" width="73.5703125" style="116" customWidth="1"/>
    <col min="517" max="771" width="11.42578125" style="116"/>
    <col min="772" max="772" width="73.5703125" style="116" customWidth="1"/>
    <col min="773" max="1027" width="11.42578125" style="116"/>
    <col min="1028" max="1028" width="73.5703125" style="116" customWidth="1"/>
    <col min="1029" max="1283" width="11.42578125" style="116"/>
    <col min="1284" max="1284" width="73.5703125" style="116" customWidth="1"/>
    <col min="1285" max="1539" width="11.42578125" style="116"/>
    <col min="1540" max="1540" width="73.5703125" style="116" customWidth="1"/>
    <col min="1541" max="1795" width="11.42578125" style="116"/>
    <col min="1796" max="1796" width="73.5703125" style="116" customWidth="1"/>
    <col min="1797" max="2051" width="11.42578125" style="116"/>
    <col min="2052" max="2052" width="73.5703125" style="116" customWidth="1"/>
    <col min="2053" max="2307" width="11.42578125" style="116"/>
    <col min="2308" max="2308" width="73.5703125" style="116" customWidth="1"/>
    <col min="2309" max="2563" width="11.42578125" style="116"/>
    <col min="2564" max="2564" width="73.5703125" style="116" customWidth="1"/>
    <col min="2565" max="2819" width="11.42578125" style="116"/>
    <col min="2820" max="2820" width="73.5703125" style="116" customWidth="1"/>
    <col min="2821" max="3075" width="11.42578125" style="116"/>
    <col min="3076" max="3076" width="73.5703125" style="116" customWidth="1"/>
    <col min="3077" max="3331" width="11.42578125" style="116"/>
    <col min="3332" max="3332" width="73.5703125" style="116" customWidth="1"/>
    <col min="3333" max="3587" width="11.42578125" style="116"/>
    <col min="3588" max="3588" width="73.5703125" style="116" customWidth="1"/>
    <col min="3589" max="3843" width="11.42578125" style="116"/>
    <col min="3844" max="3844" width="73.5703125" style="116" customWidth="1"/>
    <col min="3845" max="4099" width="11.42578125" style="116"/>
    <col min="4100" max="4100" width="73.5703125" style="116" customWidth="1"/>
    <col min="4101" max="4355" width="11.42578125" style="116"/>
    <col min="4356" max="4356" width="73.5703125" style="116" customWidth="1"/>
    <col min="4357" max="4611" width="11.42578125" style="116"/>
    <col min="4612" max="4612" width="73.5703125" style="116" customWidth="1"/>
    <col min="4613" max="4867" width="11.42578125" style="116"/>
    <col min="4868" max="4868" width="73.5703125" style="116" customWidth="1"/>
    <col min="4869" max="5123" width="11.42578125" style="116"/>
    <col min="5124" max="5124" width="73.5703125" style="116" customWidth="1"/>
    <col min="5125" max="5379" width="11.42578125" style="116"/>
    <col min="5380" max="5380" width="73.5703125" style="116" customWidth="1"/>
    <col min="5381" max="5635" width="11.42578125" style="116"/>
    <col min="5636" max="5636" width="73.5703125" style="116" customWidth="1"/>
    <col min="5637" max="5891" width="11.42578125" style="116"/>
    <col min="5892" max="5892" width="73.5703125" style="116" customWidth="1"/>
    <col min="5893" max="6147" width="11.42578125" style="116"/>
    <col min="6148" max="6148" width="73.5703125" style="116" customWidth="1"/>
    <col min="6149" max="6403" width="11.42578125" style="116"/>
    <col min="6404" max="6404" width="73.5703125" style="116" customWidth="1"/>
    <col min="6405" max="6659" width="11.42578125" style="116"/>
    <col min="6660" max="6660" width="73.5703125" style="116" customWidth="1"/>
    <col min="6661" max="6915" width="11.42578125" style="116"/>
    <col min="6916" max="6916" width="73.5703125" style="116" customWidth="1"/>
    <col min="6917" max="7171" width="11.42578125" style="116"/>
    <col min="7172" max="7172" width="73.5703125" style="116" customWidth="1"/>
    <col min="7173" max="7427" width="11.42578125" style="116"/>
    <col min="7428" max="7428" width="73.5703125" style="116" customWidth="1"/>
    <col min="7429" max="7683" width="11.42578125" style="116"/>
    <col min="7684" max="7684" width="73.5703125" style="116" customWidth="1"/>
    <col min="7685" max="7939" width="11.42578125" style="116"/>
    <col min="7940" max="7940" width="73.5703125" style="116" customWidth="1"/>
    <col min="7941" max="8195" width="11.42578125" style="116"/>
    <col min="8196" max="8196" width="73.5703125" style="116" customWidth="1"/>
    <col min="8197" max="8451" width="11.42578125" style="116"/>
    <col min="8452" max="8452" width="73.5703125" style="116" customWidth="1"/>
    <col min="8453" max="8707" width="11.42578125" style="116"/>
    <col min="8708" max="8708" width="73.5703125" style="116" customWidth="1"/>
    <col min="8709" max="8963" width="11.42578125" style="116"/>
    <col min="8964" max="8964" width="73.5703125" style="116" customWidth="1"/>
    <col min="8965" max="9219" width="11.42578125" style="116"/>
    <col min="9220" max="9220" width="73.5703125" style="116" customWidth="1"/>
    <col min="9221" max="9475" width="11.42578125" style="116"/>
    <col min="9476" max="9476" width="73.5703125" style="116" customWidth="1"/>
    <col min="9477" max="9731" width="11.42578125" style="116"/>
    <col min="9732" max="9732" width="73.5703125" style="116" customWidth="1"/>
    <col min="9733" max="9987" width="11.42578125" style="116"/>
    <col min="9988" max="9988" width="73.5703125" style="116" customWidth="1"/>
    <col min="9989" max="10243" width="11.42578125" style="116"/>
    <col min="10244" max="10244" width="73.5703125" style="116" customWidth="1"/>
    <col min="10245" max="10499" width="11.42578125" style="116"/>
    <col min="10500" max="10500" width="73.5703125" style="116" customWidth="1"/>
    <col min="10501" max="10755" width="11.42578125" style="116"/>
    <col min="10756" max="10756" width="73.5703125" style="116" customWidth="1"/>
    <col min="10757" max="11011" width="11.42578125" style="116"/>
    <col min="11012" max="11012" width="73.5703125" style="116" customWidth="1"/>
    <col min="11013" max="11267" width="11.42578125" style="116"/>
    <col min="11268" max="11268" width="73.5703125" style="116" customWidth="1"/>
    <col min="11269" max="11523" width="11.42578125" style="116"/>
    <col min="11524" max="11524" width="73.5703125" style="116" customWidth="1"/>
    <col min="11525" max="11779" width="11.42578125" style="116"/>
    <col min="11780" max="11780" width="73.5703125" style="116" customWidth="1"/>
    <col min="11781" max="12035" width="11.42578125" style="116"/>
    <col min="12036" max="12036" width="73.5703125" style="116" customWidth="1"/>
    <col min="12037" max="12291" width="11.42578125" style="116"/>
    <col min="12292" max="12292" width="73.5703125" style="116" customWidth="1"/>
    <col min="12293" max="12547" width="11.42578125" style="116"/>
    <col min="12548" max="12548" width="73.5703125" style="116" customWidth="1"/>
    <col min="12549" max="12803" width="11.42578125" style="116"/>
    <col min="12804" max="12804" width="73.5703125" style="116" customWidth="1"/>
    <col min="12805" max="13059" width="11.42578125" style="116"/>
    <col min="13060" max="13060" width="73.5703125" style="116" customWidth="1"/>
    <col min="13061" max="13315" width="11.42578125" style="116"/>
    <col min="13316" max="13316" width="73.5703125" style="116" customWidth="1"/>
    <col min="13317" max="13571" width="11.42578125" style="116"/>
    <col min="13572" max="13572" width="73.5703125" style="116" customWidth="1"/>
    <col min="13573" max="13827" width="11.42578125" style="116"/>
    <col min="13828" max="13828" width="73.5703125" style="116" customWidth="1"/>
    <col min="13829" max="14083" width="11.42578125" style="116"/>
    <col min="14084" max="14084" width="73.5703125" style="116" customWidth="1"/>
    <col min="14085" max="14339" width="11.42578125" style="116"/>
    <col min="14340" max="14340" width="73.5703125" style="116" customWidth="1"/>
    <col min="14341" max="14595" width="11.42578125" style="116"/>
    <col min="14596" max="14596" width="73.5703125" style="116" customWidth="1"/>
    <col min="14597" max="14851" width="11.42578125" style="116"/>
    <col min="14852" max="14852" width="73.5703125" style="116" customWidth="1"/>
    <col min="14853" max="15107" width="11.42578125" style="116"/>
    <col min="15108" max="15108" width="73.5703125" style="116" customWidth="1"/>
    <col min="15109" max="15363" width="11.42578125" style="116"/>
    <col min="15364" max="15364" width="73.5703125" style="116" customWidth="1"/>
    <col min="15365" max="15619" width="11.42578125" style="116"/>
    <col min="15620" max="15620" width="73.5703125" style="116" customWidth="1"/>
    <col min="15621" max="15875" width="11.42578125" style="116"/>
    <col min="15876" max="15876" width="73.5703125" style="116" customWidth="1"/>
    <col min="15877" max="16131" width="11.42578125" style="116"/>
    <col min="16132" max="16132" width="73.5703125" style="116" customWidth="1"/>
    <col min="16133" max="16384" width="11.42578125" style="116"/>
  </cols>
  <sheetData>
    <row r="1" spans="2:13">
      <c r="B1" s="160" t="s">
        <v>26</v>
      </c>
    </row>
    <row r="2" spans="2:13" ht="15.75">
      <c r="B2" s="56" t="s">
        <v>27</v>
      </c>
      <c r="C2" s="57"/>
      <c r="D2" s="28"/>
      <c r="E2" s="216" t="str">
        <f>+'Erogación funciones de Gobierno'!E2:I2</f>
        <v>Gobiernos Locales</v>
      </c>
      <c r="F2" s="216"/>
      <c r="G2" s="216"/>
      <c r="H2" s="216"/>
      <c r="I2" s="216"/>
      <c r="J2" s="216"/>
      <c r="K2" s="216"/>
      <c r="L2" s="216"/>
      <c r="M2" s="216"/>
    </row>
    <row r="3" spans="2:13" ht="15.75">
      <c r="B3" s="56" t="s">
        <v>994</v>
      </c>
      <c r="C3" s="58"/>
      <c r="D3" s="22"/>
      <c r="E3" s="216" t="s">
        <v>29</v>
      </c>
      <c r="F3" s="216"/>
      <c r="G3" s="216"/>
      <c r="H3" s="216"/>
      <c r="I3" s="216"/>
      <c r="J3" s="216"/>
      <c r="K3" s="216"/>
      <c r="L3" s="216"/>
      <c r="M3" s="216"/>
    </row>
    <row r="4" spans="2:13" ht="15" customHeight="1">
      <c r="B4" s="19"/>
      <c r="C4" s="20"/>
      <c r="D4" s="21"/>
      <c r="E4" s="212" t="s">
        <v>729</v>
      </c>
      <c r="F4" s="213"/>
      <c r="G4" s="213"/>
      <c r="H4" s="213"/>
      <c r="I4" s="213"/>
      <c r="J4" s="213"/>
      <c r="K4" s="213"/>
      <c r="L4" s="213"/>
      <c r="M4" s="213"/>
    </row>
    <row r="5" spans="2:13" ht="15" customHeight="1">
      <c r="B5" s="220" t="s">
        <v>995</v>
      </c>
      <c r="C5" s="221"/>
      <c r="D5" s="22"/>
      <c r="E5" s="214"/>
      <c r="F5" s="215"/>
      <c r="G5" s="215"/>
      <c r="H5" s="215"/>
      <c r="I5" s="215"/>
      <c r="J5" s="215"/>
      <c r="K5" s="215"/>
      <c r="L5" s="215"/>
      <c r="M5" s="215"/>
    </row>
    <row r="6" spans="2:13">
      <c r="B6" s="220"/>
      <c r="C6" s="221"/>
      <c r="D6" s="22"/>
      <c r="E6" s="219">
        <v>2014</v>
      </c>
      <c r="F6" s="219">
        <f>+E6+1</f>
        <v>2015</v>
      </c>
      <c r="G6" s="219">
        <f>+F6+1</f>
        <v>2016</v>
      </c>
      <c r="H6" s="219">
        <f>+G6+1</f>
        <v>2017</v>
      </c>
      <c r="I6" s="219">
        <f>+H6+1</f>
        <v>2018</v>
      </c>
      <c r="J6" s="219">
        <f>+I6+1</f>
        <v>2019</v>
      </c>
      <c r="K6" s="219">
        <f t="shared" ref="K6:M6" si="0">+J6+1</f>
        <v>2020</v>
      </c>
      <c r="L6" s="219">
        <f t="shared" si="0"/>
        <v>2021</v>
      </c>
      <c r="M6" s="219">
        <f t="shared" si="0"/>
        <v>2022</v>
      </c>
    </row>
    <row r="7" spans="2:13">
      <c r="B7" s="107"/>
      <c r="C7" s="108"/>
      <c r="D7" s="22"/>
      <c r="E7" s="219"/>
      <c r="F7" s="219"/>
      <c r="G7" s="219"/>
      <c r="H7" s="219"/>
      <c r="I7" s="219"/>
      <c r="J7" s="219"/>
      <c r="K7" s="219"/>
      <c r="L7" s="219"/>
      <c r="M7" s="219"/>
    </row>
    <row r="8" spans="2:13">
      <c r="B8" s="161" t="s">
        <v>996</v>
      </c>
      <c r="C8" s="162" t="s">
        <v>997</v>
      </c>
      <c r="D8" s="163" t="s">
        <v>33</v>
      </c>
      <c r="E8" s="164">
        <v>-222.35318352000002</v>
      </c>
      <c r="F8" s="164">
        <v>-191.99282930000001</v>
      </c>
      <c r="G8" s="164">
        <v>-58.250266699999997</v>
      </c>
      <c r="H8" s="164">
        <v>-151.77219837999999</v>
      </c>
      <c r="I8" s="164">
        <v>-83.2</v>
      </c>
      <c r="J8" s="164">
        <v>-94.9</v>
      </c>
      <c r="K8" s="164">
        <v>-195.5</v>
      </c>
      <c r="L8" s="164">
        <v>-256.7</v>
      </c>
      <c r="M8" s="164">
        <v>-235</v>
      </c>
    </row>
    <row r="9" spans="2:13">
      <c r="B9" s="148" t="s">
        <v>998</v>
      </c>
      <c r="C9" s="149" t="s">
        <v>999</v>
      </c>
      <c r="D9" s="150" t="s">
        <v>33</v>
      </c>
      <c r="E9" s="165">
        <v>-231.09589086000003</v>
      </c>
      <c r="F9" s="165">
        <v>-190.16554400999999</v>
      </c>
      <c r="G9" s="165">
        <v>-152.21392384000001</v>
      </c>
      <c r="H9" s="165">
        <v>-139.48034777999999</v>
      </c>
      <c r="I9" s="165">
        <v>-97.8</v>
      </c>
      <c r="J9" s="165">
        <v>-93</v>
      </c>
      <c r="K9" s="165">
        <v>-184.4</v>
      </c>
      <c r="L9" s="165">
        <v>-111.8</v>
      </c>
      <c r="M9" s="165">
        <v>-108</v>
      </c>
    </row>
    <row r="10" spans="2:13">
      <c r="B10" s="42" t="s">
        <v>1000</v>
      </c>
      <c r="C10" s="30" t="s">
        <v>794</v>
      </c>
      <c r="D10" s="114" t="s">
        <v>33</v>
      </c>
      <c r="E10" s="165">
        <v>-217.90712973000004</v>
      </c>
      <c r="F10" s="165">
        <v>-187.81474845</v>
      </c>
      <c r="G10" s="165">
        <v>-152.21055541000001</v>
      </c>
      <c r="H10" s="165"/>
      <c r="I10" s="165"/>
      <c r="J10" s="165"/>
      <c r="K10" s="165"/>
      <c r="L10" s="165"/>
      <c r="M10" s="165"/>
    </row>
    <row r="11" spans="2:13">
      <c r="B11" s="42" t="s">
        <v>1001</v>
      </c>
      <c r="C11" s="30" t="s">
        <v>738</v>
      </c>
      <c r="D11" s="114" t="s">
        <v>33</v>
      </c>
      <c r="E11" s="165">
        <v>-14.537237059999999</v>
      </c>
      <c r="F11" s="165">
        <v>-2.3544587899999998</v>
      </c>
      <c r="G11" s="165">
        <v>0</v>
      </c>
      <c r="H11" s="165"/>
      <c r="I11" s="165"/>
      <c r="J11" s="165"/>
      <c r="K11" s="165"/>
      <c r="L11" s="165"/>
      <c r="M11" s="165"/>
    </row>
    <row r="12" spans="2:13">
      <c r="B12" s="42" t="s">
        <v>1002</v>
      </c>
      <c r="C12" s="30" t="s">
        <v>740</v>
      </c>
      <c r="D12" s="114" t="s">
        <v>33</v>
      </c>
      <c r="E12" s="165">
        <v>1.34847593</v>
      </c>
      <c r="F12" s="165">
        <v>3.66323E-3</v>
      </c>
      <c r="G12" s="165">
        <v>-3.3684299999999999E-3</v>
      </c>
      <c r="H12" s="165"/>
      <c r="I12" s="165"/>
      <c r="J12" s="165"/>
      <c r="K12" s="165"/>
      <c r="L12" s="165"/>
      <c r="M12" s="165"/>
    </row>
    <row r="13" spans="2:13">
      <c r="B13" s="42" t="s">
        <v>1003</v>
      </c>
      <c r="C13" s="30" t="s">
        <v>742</v>
      </c>
      <c r="D13" s="114" t="s">
        <v>33</v>
      </c>
      <c r="E13" s="165">
        <v>0</v>
      </c>
      <c r="F13" s="165">
        <v>0</v>
      </c>
      <c r="G13" s="165">
        <v>0</v>
      </c>
      <c r="H13" s="165"/>
      <c r="I13" s="165"/>
      <c r="J13" s="165"/>
      <c r="K13" s="165"/>
      <c r="L13" s="165"/>
      <c r="M13" s="165"/>
    </row>
    <row r="14" spans="2:13">
      <c r="B14" s="42" t="s">
        <v>1004</v>
      </c>
      <c r="C14" s="22" t="s">
        <v>1005</v>
      </c>
      <c r="D14" s="114" t="s">
        <v>33</v>
      </c>
      <c r="E14" s="165">
        <v>11.223809259999994</v>
      </c>
      <c r="F14" s="165">
        <v>8.7676106200002693</v>
      </c>
      <c r="G14" s="165">
        <v>92.728696350000007</v>
      </c>
      <c r="H14" s="165">
        <v>64.894173120000005</v>
      </c>
      <c r="I14" s="165">
        <v>93</v>
      </c>
      <c r="J14" s="165">
        <v>51.8</v>
      </c>
      <c r="K14" s="165">
        <v>66.7</v>
      </c>
      <c r="L14" s="165">
        <v>-43.7</v>
      </c>
      <c r="M14" s="165">
        <v>-132.19999999999999</v>
      </c>
    </row>
    <row r="15" spans="2:13">
      <c r="B15" s="42" t="s">
        <v>1006</v>
      </c>
      <c r="C15" s="30" t="s">
        <v>746</v>
      </c>
      <c r="D15" s="114" t="s">
        <v>33</v>
      </c>
      <c r="E15" s="165">
        <v>0</v>
      </c>
      <c r="F15" s="165"/>
      <c r="G15" s="165">
        <v>0</v>
      </c>
      <c r="H15" s="165"/>
      <c r="I15" s="165"/>
      <c r="J15" s="165"/>
      <c r="K15" s="165"/>
      <c r="L15" s="165"/>
      <c r="M15" s="165"/>
    </row>
    <row r="16" spans="2:13">
      <c r="B16" s="42" t="s">
        <v>1007</v>
      </c>
      <c r="C16" s="30" t="s">
        <v>748</v>
      </c>
      <c r="D16" s="114" t="s">
        <v>33</v>
      </c>
      <c r="E16" s="165">
        <v>0</v>
      </c>
      <c r="F16" s="165"/>
      <c r="G16" s="165">
        <v>0</v>
      </c>
      <c r="H16" s="165"/>
      <c r="I16" s="165"/>
      <c r="J16" s="165"/>
      <c r="K16" s="165"/>
      <c r="L16" s="165"/>
      <c r="M16" s="165"/>
    </row>
    <row r="17" spans="2:13">
      <c r="B17" s="42" t="s">
        <v>1008</v>
      </c>
      <c r="C17" s="30" t="s">
        <v>750</v>
      </c>
      <c r="D17" s="114" t="s">
        <v>33</v>
      </c>
      <c r="E17" s="165">
        <v>-9.2041440000000002E-2</v>
      </c>
      <c r="F17" s="165"/>
      <c r="G17" s="165">
        <v>0</v>
      </c>
      <c r="H17" s="165"/>
      <c r="I17" s="165"/>
      <c r="J17" s="165"/>
      <c r="K17" s="165"/>
      <c r="L17" s="165"/>
      <c r="M17" s="165"/>
    </row>
    <row r="18" spans="2:13">
      <c r="B18" s="42" t="s">
        <v>1009</v>
      </c>
      <c r="C18" s="30" t="s">
        <v>752</v>
      </c>
      <c r="D18" s="114" t="s">
        <v>33</v>
      </c>
      <c r="E18" s="165">
        <v>-2.9781702200000004</v>
      </c>
      <c r="F18" s="165"/>
      <c r="G18" s="165">
        <v>0</v>
      </c>
      <c r="H18" s="165"/>
      <c r="I18" s="165"/>
      <c r="J18" s="165"/>
      <c r="K18" s="165"/>
      <c r="L18" s="165"/>
      <c r="M18" s="165"/>
    </row>
    <row r="19" spans="2:13">
      <c r="B19" s="42" t="s">
        <v>1010</v>
      </c>
      <c r="C19" s="30" t="s">
        <v>754</v>
      </c>
      <c r="D19" s="114" t="s">
        <v>33</v>
      </c>
      <c r="E19" s="165">
        <v>-6.8991429999999992E-2</v>
      </c>
      <c r="F19" s="165"/>
      <c r="G19" s="165">
        <v>0</v>
      </c>
      <c r="H19" s="165"/>
      <c r="I19" s="165"/>
      <c r="J19" s="165"/>
      <c r="K19" s="165"/>
      <c r="L19" s="165"/>
      <c r="M19" s="165"/>
    </row>
    <row r="20" spans="2:13">
      <c r="B20" s="42" t="s">
        <v>1011</v>
      </c>
      <c r="C20" s="30" t="s">
        <v>756</v>
      </c>
      <c r="D20" s="114" t="s">
        <v>33</v>
      </c>
      <c r="E20" s="165">
        <v>0</v>
      </c>
      <c r="F20" s="165"/>
      <c r="G20" s="165">
        <v>0</v>
      </c>
      <c r="H20" s="165"/>
      <c r="I20" s="165"/>
      <c r="J20" s="165"/>
      <c r="K20" s="165"/>
      <c r="L20" s="165"/>
      <c r="M20" s="165"/>
    </row>
    <row r="21" spans="2:13">
      <c r="B21" s="42" t="s">
        <v>1012</v>
      </c>
      <c r="C21" s="30" t="s">
        <v>758</v>
      </c>
      <c r="D21" s="114" t="s">
        <v>33</v>
      </c>
      <c r="E21" s="165">
        <v>0</v>
      </c>
      <c r="F21" s="165"/>
      <c r="G21" s="165">
        <v>0</v>
      </c>
      <c r="H21" s="165"/>
      <c r="I21" s="165"/>
      <c r="J21" s="165"/>
      <c r="K21" s="165"/>
      <c r="L21" s="165"/>
      <c r="M21" s="165"/>
    </row>
    <row r="22" spans="2:13">
      <c r="B22" s="42" t="s">
        <v>1013</v>
      </c>
      <c r="C22" s="30" t="s">
        <v>760</v>
      </c>
      <c r="D22" s="114" t="s">
        <v>33</v>
      </c>
      <c r="E22" s="165">
        <v>14.363012349999995</v>
      </c>
      <c r="F22" s="165"/>
      <c r="G22" s="165">
        <v>0</v>
      </c>
      <c r="H22" s="165"/>
      <c r="I22" s="165"/>
      <c r="J22" s="165"/>
      <c r="K22" s="165"/>
      <c r="L22" s="165"/>
      <c r="M22" s="165"/>
    </row>
    <row r="23" spans="2:13">
      <c r="B23" s="42" t="s">
        <v>1014</v>
      </c>
      <c r="C23" s="30" t="s">
        <v>1015</v>
      </c>
      <c r="D23" s="114" t="s">
        <v>33</v>
      </c>
      <c r="E23" s="165">
        <v>11.223809259999994</v>
      </c>
      <c r="F23" s="165">
        <v>8.7676106200002693</v>
      </c>
      <c r="G23" s="165">
        <v>92.728696350000007</v>
      </c>
      <c r="H23" s="165"/>
      <c r="I23" s="165"/>
      <c r="J23" s="165"/>
      <c r="K23" s="165"/>
      <c r="L23" s="165"/>
      <c r="M23" s="165"/>
    </row>
    <row r="24" spans="2:13">
      <c r="B24" s="42" t="s">
        <v>1016</v>
      </c>
      <c r="C24" s="30" t="s">
        <v>1017</v>
      </c>
      <c r="D24" s="114" t="s">
        <v>33</v>
      </c>
      <c r="E24" s="165">
        <v>0</v>
      </c>
      <c r="F24" s="165">
        <v>0</v>
      </c>
      <c r="G24" s="165">
        <v>0</v>
      </c>
      <c r="H24" s="165"/>
      <c r="I24" s="165"/>
      <c r="J24" s="165"/>
      <c r="K24" s="165"/>
      <c r="L24" s="165"/>
      <c r="M24" s="165"/>
    </row>
    <row r="25" spans="2:13">
      <c r="B25" s="43" t="s">
        <v>1018</v>
      </c>
      <c r="C25" s="33" t="s">
        <v>1019</v>
      </c>
      <c r="D25" s="131" t="s">
        <v>33</v>
      </c>
      <c r="E25" s="165">
        <v>2.4811019200000004</v>
      </c>
      <c r="F25" s="165">
        <v>10.59489591</v>
      </c>
      <c r="G25" s="165">
        <v>-1.2349607899999999</v>
      </c>
      <c r="H25" s="165">
        <v>77.186023719999994</v>
      </c>
      <c r="I25" s="165">
        <v>78.400000000000006</v>
      </c>
      <c r="J25" s="165">
        <v>53.7</v>
      </c>
      <c r="K25" s="165">
        <v>77.8</v>
      </c>
      <c r="L25" s="165">
        <v>101.2</v>
      </c>
      <c r="M25" s="165">
        <v>-5.2</v>
      </c>
    </row>
    <row r="26" spans="2:13">
      <c r="B26" s="42" t="s">
        <v>1020</v>
      </c>
      <c r="C26" s="30" t="s">
        <v>766</v>
      </c>
      <c r="D26" s="22" t="s">
        <v>33</v>
      </c>
      <c r="E26" s="165">
        <v>0</v>
      </c>
      <c r="F26" s="165"/>
      <c r="G26" s="165">
        <v>0</v>
      </c>
      <c r="H26" s="165"/>
      <c r="I26" s="165"/>
      <c r="J26" s="165"/>
      <c r="K26" s="165"/>
      <c r="L26" s="165"/>
      <c r="M26" s="165"/>
    </row>
    <row r="27" spans="2:13">
      <c r="B27" s="42" t="s">
        <v>1021</v>
      </c>
      <c r="C27" s="30" t="s">
        <v>768</v>
      </c>
      <c r="D27" s="22" t="s">
        <v>33</v>
      </c>
      <c r="E27" s="165">
        <v>-9.6781199999999998E-2</v>
      </c>
      <c r="F27" s="165"/>
      <c r="G27" s="165">
        <v>0</v>
      </c>
      <c r="H27" s="165"/>
      <c r="I27" s="165"/>
      <c r="J27" s="165"/>
      <c r="K27" s="165"/>
      <c r="L27" s="165"/>
      <c r="M27" s="165"/>
    </row>
    <row r="28" spans="2:13">
      <c r="B28" s="42" t="s">
        <v>1022</v>
      </c>
      <c r="C28" s="30" t="s">
        <v>770</v>
      </c>
      <c r="D28" s="22" t="s">
        <v>33</v>
      </c>
      <c r="E28" s="165">
        <v>0</v>
      </c>
      <c r="F28" s="165"/>
      <c r="G28" s="165">
        <v>0</v>
      </c>
      <c r="H28" s="165"/>
      <c r="I28" s="165"/>
      <c r="J28" s="165"/>
      <c r="K28" s="165"/>
      <c r="L28" s="165"/>
      <c r="M28" s="165"/>
    </row>
    <row r="29" spans="2:13">
      <c r="B29" s="42" t="s">
        <v>1023</v>
      </c>
      <c r="C29" s="30" t="s">
        <v>772</v>
      </c>
      <c r="D29" s="22" t="s">
        <v>33</v>
      </c>
      <c r="E29" s="165">
        <v>9.6192665300000009</v>
      </c>
      <c r="F29" s="165"/>
      <c r="G29" s="165">
        <v>0</v>
      </c>
      <c r="H29" s="165"/>
      <c r="I29" s="165"/>
      <c r="J29" s="165"/>
      <c r="K29" s="165"/>
      <c r="L29" s="165"/>
      <c r="M29" s="165"/>
    </row>
    <row r="30" spans="2:13">
      <c r="B30" s="42" t="s">
        <v>1024</v>
      </c>
      <c r="C30" s="30" t="s">
        <v>774</v>
      </c>
      <c r="D30" s="22" t="s">
        <v>33</v>
      </c>
      <c r="E30" s="165">
        <v>0</v>
      </c>
      <c r="F30" s="165"/>
      <c r="G30" s="165">
        <v>0</v>
      </c>
      <c r="H30" s="165"/>
      <c r="I30" s="165"/>
      <c r="J30" s="165"/>
      <c r="K30" s="165"/>
      <c r="L30" s="165"/>
      <c r="M30" s="165"/>
    </row>
    <row r="31" spans="2:13">
      <c r="B31" s="42" t="s">
        <v>1025</v>
      </c>
      <c r="C31" s="30" t="s">
        <v>776</v>
      </c>
      <c r="D31" s="22" t="s">
        <v>33</v>
      </c>
      <c r="E31" s="165">
        <v>0</v>
      </c>
      <c r="F31" s="165"/>
      <c r="G31" s="165">
        <v>0</v>
      </c>
      <c r="H31" s="165"/>
      <c r="I31" s="165"/>
      <c r="J31" s="165"/>
      <c r="K31" s="165"/>
      <c r="L31" s="165"/>
      <c r="M31" s="165"/>
    </row>
    <row r="32" spans="2:13">
      <c r="B32" s="42" t="s">
        <v>1026</v>
      </c>
      <c r="C32" s="30" t="s">
        <v>778</v>
      </c>
      <c r="D32" s="22" t="s">
        <v>33</v>
      </c>
      <c r="E32" s="165">
        <v>0</v>
      </c>
      <c r="F32" s="165"/>
      <c r="G32" s="165">
        <v>0</v>
      </c>
      <c r="H32" s="165"/>
      <c r="I32" s="165"/>
      <c r="J32" s="165"/>
      <c r="K32" s="165"/>
      <c r="L32" s="165"/>
      <c r="M32" s="165"/>
    </row>
    <row r="33" spans="2:13">
      <c r="B33" s="42" t="s">
        <v>1027</v>
      </c>
      <c r="C33" s="30" t="s">
        <v>780</v>
      </c>
      <c r="D33" s="22" t="s">
        <v>33</v>
      </c>
      <c r="E33" s="165">
        <v>-7.0413834099999999</v>
      </c>
      <c r="F33" s="165"/>
      <c r="G33" s="165">
        <v>0</v>
      </c>
      <c r="H33" s="165"/>
      <c r="I33" s="165"/>
      <c r="J33" s="165"/>
      <c r="K33" s="165"/>
      <c r="L33" s="165"/>
      <c r="M33" s="165"/>
    </row>
    <row r="34" spans="2:13">
      <c r="B34" s="40" t="s">
        <v>1028</v>
      </c>
      <c r="C34" s="99" t="s">
        <v>1029</v>
      </c>
      <c r="D34" s="22" t="s">
        <v>33</v>
      </c>
      <c r="E34" s="165">
        <v>2.4811019200000004</v>
      </c>
      <c r="F34" s="165">
        <v>10.59489591</v>
      </c>
      <c r="G34" s="165">
        <v>-1.2349607899999999</v>
      </c>
      <c r="H34" s="165"/>
      <c r="I34" s="165"/>
      <c r="J34" s="165"/>
      <c r="K34" s="165"/>
      <c r="L34" s="165"/>
      <c r="M34" s="165"/>
    </row>
    <row r="35" spans="2:13">
      <c r="B35" s="144" t="s">
        <v>1030</v>
      </c>
      <c r="C35" s="145" t="s">
        <v>1031</v>
      </c>
      <c r="D35" s="25" t="s">
        <v>33</v>
      </c>
      <c r="E35" s="165">
        <v>0</v>
      </c>
      <c r="F35" s="165">
        <v>0</v>
      </c>
      <c r="G35" s="165">
        <v>0</v>
      </c>
      <c r="H35" s="165"/>
      <c r="I35" s="165"/>
      <c r="J35" s="165"/>
      <c r="K35" s="165"/>
      <c r="L35" s="165"/>
      <c r="M35" s="165"/>
    </row>
    <row r="36" spans="2:13">
      <c r="B36" s="42" t="s">
        <v>63</v>
      </c>
      <c r="C36" s="121" t="s">
        <v>94</v>
      </c>
      <c r="D36" s="22" t="s">
        <v>33</v>
      </c>
      <c r="E36" s="166"/>
      <c r="F36" s="166" t="s">
        <v>63</v>
      </c>
      <c r="G36" s="166" t="s">
        <v>63</v>
      </c>
      <c r="H36" s="166" t="s">
        <v>63</v>
      </c>
      <c r="I36" s="166" t="s">
        <v>63</v>
      </c>
      <c r="J36" s="166"/>
      <c r="K36" s="166"/>
      <c r="L36" s="166"/>
      <c r="M36" s="166"/>
    </row>
    <row r="37" spans="2:13">
      <c r="B37" s="24" t="s">
        <v>1032</v>
      </c>
      <c r="C37" s="49" t="s">
        <v>1033</v>
      </c>
      <c r="D37" s="25" t="s">
        <v>33</v>
      </c>
      <c r="E37" s="165">
        <v>8.7427073399999937</v>
      </c>
      <c r="F37" s="165">
        <v>-1.8272852899997301</v>
      </c>
      <c r="G37" s="165">
        <v>93.963657139999995</v>
      </c>
      <c r="H37" s="165">
        <v>-12.2918506</v>
      </c>
      <c r="I37" s="165">
        <v>14.599999999999994</v>
      </c>
      <c r="J37" s="165">
        <v>-1.9000000000000057</v>
      </c>
      <c r="K37" s="165">
        <v>-11.099999999999994</v>
      </c>
      <c r="L37" s="165">
        <v>-144.9</v>
      </c>
      <c r="M37" s="165">
        <v>-127</v>
      </c>
    </row>
  </sheetData>
  <mergeCells count="13">
    <mergeCell ref="B5:C6"/>
    <mergeCell ref="E6:E7"/>
    <mergeCell ref="F6:F7"/>
    <mergeCell ref="G6:G7"/>
    <mergeCell ref="H6:H7"/>
    <mergeCell ref="K6:K7"/>
    <mergeCell ref="M6:M7"/>
    <mergeCell ref="E4:M5"/>
    <mergeCell ref="E3:M3"/>
    <mergeCell ref="E2:M2"/>
    <mergeCell ref="J6:J7"/>
    <mergeCell ref="I6:I7"/>
    <mergeCell ref="L6:L7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M49"/>
  <sheetViews>
    <sheetView showGridLines="0" zoomScaleNormal="100" workbookViewId="0">
      <pane xSplit="4" ySplit="1" topLeftCell="E2" activePane="bottomRight" state="frozen"/>
      <selection activeCell="K89" sqref="K89:L134"/>
      <selection pane="topRight" activeCell="K89" sqref="K89:L134"/>
      <selection pane="bottomLeft" activeCell="K89" sqref="K89:L134"/>
      <selection pane="bottomRight" activeCell="C11" sqref="C11"/>
    </sheetView>
  </sheetViews>
  <sheetFormatPr baseColWidth="10" defaultRowHeight="15"/>
  <cols>
    <col min="2" max="2" width="8.5703125" customWidth="1"/>
    <col min="3" max="3" width="76.5703125" customWidth="1"/>
    <col min="4" max="4" width="7.28515625" customWidth="1"/>
    <col min="5" max="9" width="11.5703125" style="55"/>
    <col min="10" max="13" width="11.42578125" style="55"/>
  </cols>
  <sheetData>
    <row r="1" spans="2:13">
      <c r="B1" s="12" t="s">
        <v>26</v>
      </c>
      <c r="E1"/>
      <c r="F1"/>
      <c r="G1"/>
      <c r="H1"/>
      <c r="I1"/>
      <c r="J1"/>
      <c r="K1"/>
      <c r="L1"/>
      <c r="M1"/>
    </row>
    <row r="2" spans="2:13" ht="15.75">
      <c r="B2" s="13" t="s">
        <v>27</v>
      </c>
      <c r="C2" s="14"/>
      <c r="D2" s="15"/>
      <c r="E2" s="216" t="str">
        <f>+Indice!H25</f>
        <v>Gobiernos Locales</v>
      </c>
      <c r="F2" s="216"/>
      <c r="G2" s="216"/>
      <c r="H2" s="216"/>
      <c r="I2" s="216"/>
      <c r="J2" s="216"/>
      <c r="K2" s="216"/>
      <c r="L2" s="216"/>
      <c r="M2" s="216"/>
    </row>
    <row r="3" spans="2:13" ht="15.75">
      <c r="B3" s="16" t="s">
        <v>28</v>
      </c>
      <c r="C3" s="17"/>
      <c r="D3" s="18"/>
      <c r="E3" s="216" t="s">
        <v>29</v>
      </c>
      <c r="F3" s="216"/>
      <c r="G3" s="216"/>
      <c r="H3" s="216"/>
      <c r="I3" s="216"/>
      <c r="J3" s="216"/>
      <c r="K3" s="216"/>
      <c r="L3" s="216"/>
      <c r="M3" s="216"/>
    </row>
    <row r="4" spans="2:13" ht="15" customHeight="1">
      <c r="B4" s="19"/>
      <c r="C4" s="20"/>
      <c r="D4" s="21"/>
      <c r="E4" s="212" t="s">
        <v>726</v>
      </c>
      <c r="F4" s="213"/>
      <c r="G4" s="213"/>
      <c r="H4" s="213"/>
      <c r="I4" s="213"/>
      <c r="J4" s="213"/>
      <c r="K4" s="213"/>
      <c r="L4" s="213"/>
      <c r="M4" s="213"/>
    </row>
    <row r="5" spans="2:13" ht="15" customHeight="1">
      <c r="B5" s="210" t="s">
        <v>30</v>
      </c>
      <c r="C5" s="211"/>
      <c r="D5" s="22"/>
      <c r="E5" s="214"/>
      <c r="F5" s="215"/>
      <c r="G5" s="215"/>
      <c r="H5" s="215"/>
      <c r="I5" s="215"/>
      <c r="J5" s="215"/>
      <c r="K5" s="215"/>
      <c r="L5" s="215"/>
      <c r="M5" s="215"/>
    </row>
    <row r="6" spans="2:13" ht="14.45" customHeight="1">
      <c r="B6" s="210"/>
      <c r="C6" s="211"/>
      <c r="D6" s="22"/>
      <c r="E6" s="23"/>
      <c r="F6" s="23"/>
      <c r="G6" s="23"/>
      <c r="H6" s="23"/>
      <c r="I6" s="23"/>
      <c r="J6" s="23"/>
      <c r="K6" s="23"/>
      <c r="L6" s="23"/>
      <c r="M6" s="23"/>
    </row>
    <row r="7" spans="2:13">
      <c r="B7" s="24"/>
      <c r="C7" s="25"/>
      <c r="D7" s="25"/>
      <c r="E7" s="138">
        <v>2014</v>
      </c>
      <c r="F7" s="138">
        <f>+E7+1</f>
        <v>2015</v>
      </c>
      <c r="G7" s="138">
        <f t="shared" ref="G7:J7" si="0">+F7+1</f>
        <v>2016</v>
      </c>
      <c r="H7" s="138">
        <f t="shared" si="0"/>
        <v>2017</v>
      </c>
      <c r="I7" s="138">
        <f t="shared" si="0"/>
        <v>2018</v>
      </c>
      <c r="J7" s="138">
        <f t="shared" si="0"/>
        <v>2019</v>
      </c>
      <c r="K7" s="138">
        <f t="shared" ref="K7:M7" si="1">+J7+1</f>
        <v>2020</v>
      </c>
      <c r="L7" s="138">
        <f t="shared" si="1"/>
        <v>2021</v>
      </c>
      <c r="M7" s="138">
        <f t="shared" si="1"/>
        <v>2022</v>
      </c>
    </row>
    <row r="8" spans="2:13" ht="32.25" customHeight="1">
      <c r="B8" s="207" t="s">
        <v>31</v>
      </c>
      <c r="C8" s="208"/>
      <c r="D8" s="209"/>
      <c r="E8" s="26"/>
      <c r="F8" s="26"/>
      <c r="G8" s="26"/>
      <c r="H8" s="26"/>
      <c r="I8" s="26"/>
      <c r="J8" s="26"/>
      <c r="K8" s="26"/>
      <c r="L8" s="26"/>
      <c r="M8" s="26"/>
    </row>
    <row r="9" spans="2:13">
      <c r="B9" s="27">
        <v>1</v>
      </c>
      <c r="C9" s="28" t="s">
        <v>32</v>
      </c>
      <c r="D9" s="22" t="s">
        <v>33</v>
      </c>
      <c r="E9" s="29">
        <v>636.6</v>
      </c>
      <c r="F9" s="29">
        <v>623.5</v>
      </c>
      <c r="G9" s="29">
        <v>755.80808019000006</v>
      </c>
      <c r="H9" s="29">
        <v>637.65406965</v>
      </c>
      <c r="I9" s="29">
        <v>621.20000000000005</v>
      </c>
      <c r="J9" s="29">
        <v>662</v>
      </c>
      <c r="K9" s="29">
        <v>829</v>
      </c>
      <c r="L9" s="29">
        <v>668.90000000000009</v>
      </c>
      <c r="M9" s="29">
        <v>662.3</v>
      </c>
    </row>
    <row r="10" spans="2:13">
      <c r="B10" s="27" t="s">
        <v>34</v>
      </c>
      <c r="C10" s="30" t="s">
        <v>35</v>
      </c>
      <c r="D10" s="22" t="s">
        <v>33</v>
      </c>
      <c r="E10" s="31">
        <v>89</v>
      </c>
      <c r="F10" s="31">
        <v>80.099999999999994</v>
      </c>
      <c r="G10" s="31">
        <v>86.027272019999998</v>
      </c>
      <c r="H10" s="31">
        <v>81.107538529999999</v>
      </c>
      <c r="I10" s="31">
        <v>78.3</v>
      </c>
      <c r="J10" s="31">
        <v>80.400000000000006</v>
      </c>
      <c r="K10" s="31">
        <v>85.2</v>
      </c>
      <c r="L10" s="31">
        <v>87.7</v>
      </c>
      <c r="M10" s="31">
        <v>116.3</v>
      </c>
    </row>
    <row r="11" spans="2:13">
      <c r="B11" s="27" t="s">
        <v>36</v>
      </c>
      <c r="C11" s="30" t="s">
        <v>37</v>
      </c>
      <c r="D11" s="22" t="s">
        <v>33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/>
      <c r="L11" s="31">
        <v>0</v>
      </c>
      <c r="M11" s="31">
        <v>0</v>
      </c>
    </row>
    <row r="12" spans="2:13">
      <c r="B12" s="27" t="s">
        <v>38</v>
      </c>
      <c r="C12" s="30" t="s">
        <v>39</v>
      </c>
      <c r="D12" s="22" t="s">
        <v>33</v>
      </c>
      <c r="E12" s="31">
        <v>336.6</v>
      </c>
      <c r="F12" s="31">
        <v>292.5</v>
      </c>
      <c r="G12" s="31">
        <v>369.86690262000002</v>
      </c>
      <c r="H12" s="31">
        <v>345.26515259000001</v>
      </c>
      <c r="I12" s="31">
        <v>347.8</v>
      </c>
      <c r="J12" s="31">
        <v>375.3</v>
      </c>
      <c r="K12" s="31">
        <v>505.4</v>
      </c>
      <c r="L12" s="31">
        <v>194.79999999999998</v>
      </c>
      <c r="M12" s="31">
        <v>176.1</v>
      </c>
    </row>
    <row r="13" spans="2:13">
      <c r="B13" s="27" t="s">
        <v>40</v>
      </c>
      <c r="C13" s="30" t="s">
        <v>41</v>
      </c>
      <c r="D13" s="22" t="s">
        <v>33</v>
      </c>
      <c r="E13" s="31">
        <v>211</v>
      </c>
      <c r="F13" s="31">
        <v>250.9</v>
      </c>
      <c r="G13" s="31">
        <v>299.91390554999998</v>
      </c>
      <c r="H13" s="31">
        <v>211.28137853000001</v>
      </c>
      <c r="I13" s="31">
        <v>195.09999999999997</v>
      </c>
      <c r="J13" s="31">
        <v>206.3</v>
      </c>
      <c r="K13" s="31">
        <v>238.40000000000003</v>
      </c>
      <c r="L13" s="31">
        <v>386.40000000000003</v>
      </c>
      <c r="M13" s="31">
        <v>370</v>
      </c>
    </row>
    <row r="14" spans="2:13">
      <c r="B14" s="27" t="s">
        <v>42</v>
      </c>
      <c r="C14" s="28" t="s">
        <v>43</v>
      </c>
      <c r="D14" s="22" t="s">
        <v>33</v>
      </c>
      <c r="E14" s="29">
        <v>436.6</v>
      </c>
      <c r="F14" s="29">
        <v>424.4</v>
      </c>
      <c r="G14" s="29">
        <v>469.49151556230697</v>
      </c>
      <c r="H14" s="29">
        <v>475.013360472307</v>
      </c>
      <c r="I14" s="29">
        <v>497.6</v>
      </c>
      <c r="J14" s="29">
        <v>507.2</v>
      </c>
      <c r="K14" s="29">
        <v>480.79999999999995</v>
      </c>
      <c r="L14" s="29">
        <v>376.6</v>
      </c>
      <c r="M14" s="29">
        <v>550.20000000000005</v>
      </c>
    </row>
    <row r="15" spans="2:13">
      <c r="B15" s="27" t="s">
        <v>44</v>
      </c>
      <c r="C15" s="30" t="s">
        <v>45</v>
      </c>
      <c r="D15" s="22" t="s">
        <v>33</v>
      </c>
      <c r="E15" s="31">
        <v>184.1</v>
      </c>
      <c r="F15" s="31">
        <v>176.3</v>
      </c>
      <c r="G15" s="31">
        <v>197.71461790999999</v>
      </c>
      <c r="H15" s="31">
        <v>181.68249603999999</v>
      </c>
      <c r="I15" s="31">
        <v>166</v>
      </c>
      <c r="J15" s="31">
        <v>172.4</v>
      </c>
      <c r="K15" s="31">
        <v>207.1</v>
      </c>
      <c r="L15" s="31">
        <v>206.8</v>
      </c>
      <c r="M15" s="31">
        <v>256.10000000000002</v>
      </c>
    </row>
    <row r="16" spans="2:13">
      <c r="B16" s="27" t="s">
        <v>46</v>
      </c>
      <c r="C16" s="30" t="s">
        <v>47</v>
      </c>
      <c r="D16" s="22" t="s">
        <v>33</v>
      </c>
      <c r="E16" s="31">
        <v>132.1</v>
      </c>
      <c r="F16" s="31">
        <v>114.3</v>
      </c>
      <c r="G16" s="31">
        <v>118.30487151</v>
      </c>
      <c r="H16" s="31">
        <v>110.23232276</v>
      </c>
      <c r="I16" s="31">
        <v>100.3</v>
      </c>
      <c r="J16" s="31">
        <v>100.9</v>
      </c>
      <c r="K16" s="31">
        <v>111.8</v>
      </c>
      <c r="L16" s="31">
        <v>119.8</v>
      </c>
      <c r="M16" s="31">
        <v>180.8</v>
      </c>
    </row>
    <row r="17" spans="2:13">
      <c r="B17" s="27" t="s">
        <v>48</v>
      </c>
      <c r="C17" s="30" t="s">
        <v>49</v>
      </c>
      <c r="D17" s="22" t="s">
        <v>33</v>
      </c>
      <c r="E17" s="31">
        <v>8.1999999999999993</v>
      </c>
      <c r="F17" s="31">
        <v>14.9</v>
      </c>
      <c r="G17" s="31">
        <v>3.0411836499999998</v>
      </c>
      <c r="H17" s="31">
        <v>7.6102028099999997</v>
      </c>
      <c r="I17" s="31">
        <v>12.3</v>
      </c>
      <c r="J17" s="31">
        <v>12.2</v>
      </c>
      <c r="K17" s="31">
        <v>10.1</v>
      </c>
      <c r="L17" s="31">
        <v>10.4</v>
      </c>
      <c r="M17" s="31">
        <v>14.8</v>
      </c>
    </row>
    <row r="18" spans="2:13">
      <c r="B18" s="27" t="s">
        <v>50</v>
      </c>
      <c r="C18" s="30" t="s">
        <v>51</v>
      </c>
      <c r="D18" s="22" t="s">
        <v>33</v>
      </c>
      <c r="E18" s="31">
        <v>36.6</v>
      </c>
      <c r="F18" s="31">
        <v>40.4</v>
      </c>
      <c r="G18" s="31">
        <v>42.662832899999998</v>
      </c>
      <c r="H18" s="31">
        <v>47.578487320000001</v>
      </c>
      <c r="I18" s="31">
        <v>49.6</v>
      </c>
      <c r="J18" s="31">
        <v>52.3</v>
      </c>
      <c r="K18" s="31">
        <v>56</v>
      </c>
      <c r="L18" s="31">
        <v>61.2</v>
      </c>
      <c r="M18" s="31">
        <v>65.400000000000006</v>
      </c>
    </row>
    <row r="19" spans="2:13">
      <c r="B19" s="27" t="s">
        <v>52</v>
      </c>
      <c r="C19" s="30" t="s">
        <v>53</v>
      </c>
      <c r="D19" s="22" t="s">
        <v>33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/>
      <c r="L19" s="31">
        <v>0</v>
      </c>
      <c r="M19" s="31">
        <v>0</v>
      </c>
    </row>
    <row r="20" spans="2:13">
      <c r="B20" s="27" t="s">
        <v>54</v>
      </c>
      <c r="C20" s="30" t="s">
        <v>39</v>
      </c>
      <c r="D20" s="22" t="s">
        <v>33</v>
      </c>
      <c r="E20" s="31">
        <v>20.100000000000001</v>
      </c>
      <c r="F20" s="31">
        <v>0</v>
      </c>
      <c r="G20" s="31">
        <v>17.862284720000002</v>
      </c>
      <c r="H20" s="31">
        <v>16.067369119999999</v>
      </c>
      <c r="I20" s="31">
        <v>0.89999999999999991</v>
      </c>
      <c r="J20" s="31">
        <v>7.2</v>
      </c>
      <c r="K20" s="31">
        <v>5.8999999999999995</v>
      </c>
      <c r="L20" s="31">
        <v>9.6</v>
      </c>
      <c r="M20" s="31">
        <v>6.8</v>
      </c>
    </row>
    <row r="21" spans="2:13">
      <c r="B21" s="27" t="s">
        <v>55</v>
      </c>
      <c r="C21" s="30" t="s">
        <v>56</v>
      </c>
      <c r="D21" s="22" t="s">
        <v>33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/>
      <c r="L21" s="31">
        <v>0</v>
      </c>
      <c r="M21" s="31">
        <v>0</v>
      </c>
    </row>
    <row r="22" spans="2:13">
      <c r="B22" s="27" t="s">
        <v>57</v>
      </c>
      <c r="C22" s="32" t="s">
        <v>58</v>
      </c>
      <c r="D22" s="33" t="s">
        <v>33</v>
      </c>
      <c r="E22" s="31">
        <v>55.6</v>
      </c>
      <c r="F22" s="31">
        <v>78.400000000000006</v>
      </c>
      <c r="G22" s="31">
        <v>89.905724872307403</v>
      </c>
      <c r="H22" s="31">
        <v>111.842482422307</v>
      </c>
      <c r="I22" s="31">
        <v>168.5</v>
      </c>
      <c r="J22" s="31">
        <v>162.19999999999999</v>
      </c>
      <c r="K22" s="31">
        <v>89.899999999999991</v>
      </c>
      <c r="L22" s="31">
        <v>-31.199999999999996</v>
      </c>
      <c r="M22" s="31">
        <v>26.3</v>
      </c>
    </row>
    <row r="23" spans="2:13">
      <c r="B23" s="34" t="s">
        <v>59</v>
      </c>
      <c r="C23" s="35" t="s">
        <v>60</v>
      </c>
      <c r="D23" s="36" t="s">
        <v>33</v>
      </c>
      <c r="E23" s="26">
        <v>208.1</v>
      </c>
      <c r="F23" s="26">
        <v>214</v>
      </c>
      <c r="G23" s="26">
        <v>289.35774827769308</v>
      </c>
      <c r="H23" s="26">
        <v>170.250911987693</v>
      </c>
      <c r="I23" s="26">
        <v>135.90000000000003</v>
      </c>
      <c r="J23" s="26">
        <v>167</v>
      </c>
      <c r="K23" s="26">
        <v>358.30000000000007</v>
      </c>
      <c r="L23" s="26">
        <v>302.70000000000005</v>
      </c>
      <c r="M23" s="26">
        <v>126.9</v>
      </c>
    </row>
    <row r="24" spans="2:13">
      <c r="B24" s="37" t="s">
        <v>61</v>
      </c>
      <c r="C24" s="38" t="s">
        <v>62</v>
      </c>
      <c r="D24" s="39" t="s">
        <v>33</v>
      </c>
      <c r="E24" s="26">
        <v>199.9</v>
      </c>
      <c r="F24" s="26">
        <v>199.1</v>
      </c>
      <c r="G24" s="26">
        <v>286.31656462769308</v>
      </c>
      <c r="H24" s="26">
        <v>162.640709177693</v>
      </c>
      <c r="I24" s="26">
        <v>123.60000000000002</v>
      </c>
      <c r="J24" s="26">
        <v>154.80000000000001</v>
      </c>
      <c r="K24" s="26">
        <v>348.20000000000005</v>
      </c>
      <c r="L24" s="26">
        <v>292.30000000000007</v>
      </c>
      <c r="M24" s="26">
        <v>112.1</v>
      </c>
    </row>
    <row r="25" spans="2:13">
      <c r="B25" s="40" t="s">
        <v>63</v>
      </c>
      <c r="C25" s="41" t="s">
        <v>64</v>
      </c>
      <c r="D25" s="22" t="s">
        <v>33</v>
      </c>
      <c r="E25" s="31"/>
      <c r="F25" s="31"/>
      <c r="G25" s="31"/>
      <c r="H25" s="31"/>
      <c r="I25" s="31"/>
      <c r="J25" s="31"/>
      <c r="K25" s="31"/>
      <c r="L25" s="31"/>
      <c r="M25" s="31"/>
    </row>
    <row r="26" spans="2:13">
      <c r="B26" s="40" t="s">
        <v>65</v>
      </c>
      <c r="C26" s="28" t="s">
        <v>66</v>
      </c>
      <c r="D26" s="22" t="s">
        <v>33</v>
      </c>
      <c r="E26" s="29">
        <v>267.2</v>
      </c>
      <c r="F26" s="29">
        <v>209.1</v>
      </c>
      <c r="G26" s="29">
        <v>180.55122143</v>
      </c>
      <c r="H26" s="29">
        <v>163.80610152</v>
      </c>
      <c r="I26" s="29">
        <v>123.6</v>
      </c>
      <c r="J26" s="29">
        <v>125.1</v>
      </c>
      <c r="K26" s="29">
        <v>218.89999999999998</v>
      </c>
      <c r="L26" s="29">
        <v>121.19999999999999</v>
      </c>
      <c r="M26" s="29">
        <v>131.9</v>
      </c>
    </row>
    <row r="27" spans="2:13">
      <c r="B27" s="42" t="s">
        <v>67</v>
      </c>
      <c r="C27" s="30" t="s">
        <v>68</v>
      </c>
      <c r="D27" s="22" t="s">
        <v>33</v>
      </c>
      <c r="E27" s="31">
        <v>262.89999999999998</v>
      </c>
      <c r="F27" s="31">
        <v>202.3</v>
      </c>
      <c r="G27" s="31">
        <v>178.18442148</v>
      </c>
      <c r="H27" s="31">
        <v>161.81777443999999</v>
      </c>
      <c r="I27" s="31">
        <v>121.89999999999999</v>
      </c>
      <c r="J27" s="31">
        <v>123.7</v>
      </c>
      <c r="K27" s="31">
        <v>215.79999999999998</v>
      </c>
      <c r="L27" s="31">
        <v>120.1</v>
      </c>
      <c r="M27" s="31">
        <v>125.5</v>
      </c>
    </row>
    <row r="28" spans="2:13">
      <c r="B28" s="42" t="s">
        <v>69</v>
      </c>
      <c r="C28" s="30" t="s">
        <v>70</v>
      </c>
      <c r="D28" s="22" t="s">
        <v>33</v>
      </c>
      <c r="E28" s="31">
        <v>0.5</v>
      </c>
      <c r="F28" s="31">
        <v>0.1</v>
      </c>
      <c r="G28" s="31">
        <v>0.60955831999999999</v>
      </c>
      <c r="H28" s="31">
        <v>-0.25005313000000001</v>
      </c>
      <c r="I28" s="31">
        <v>-0.4</v>
      </c>
      <c r="J28" s="31">
        <v>0.1</v>
      </c>
      <c r="K28" s="31">
        <v>0.1</v>
      </c>
      <c r="L28" s="31">
        <v>0.4</v>
      </c>
      <c r="M28" s="31">
        <v>0.4</v>
      </c>
    </row>
    <row r="29" spans="2:13">
      <c r="B29" s="42" t="s">
        <v>71</v>
      </c>
      <c r="C29" s="30" t="s">
        <v>72</v>
      </c>
      <c r="D29" s="22" t="s">
        <v>33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/>
      <c r="L29" s="31">
        <v>0</v>
      </c>
      <c r="M29" s="31">
        <v>0</v>
      </c>
    </row>
    <row r="30" spans="2:13">
      <c r="B30" s="43" t="s">
        <v>73</v>
      </c>
      <c r="C30" s="32" t="s">
        <v>74</v>
      </c>
      <c r="D30" s="33" t="s">
        <v>33</v>
      </c>
      <c r="E30" s="31">
        <v>3.7</v>
      </c>
      <c r="F30" s="31">
        <v>6.8</v>
      </c>
      <c r="G30" s="31">
        <v>1.75724163</v>
      </c>
      <c r="H30" s="31">
        <v>2.2383802099999999</v>
      </c>
      <c r="I30" s="31">
        <v>2.1</v>
      </c>
      <c r="J30" s="31">
        <v>1.3</v>
      </c>
      <c r="K30" s="31">
        <v>3</v>
      </c>
      <c r="L30" s="31">
        <v>0.7</v>
      </c>
      <c r="M30" s="31">
        <v>6</v>
      </c>
    </row>
    <row r="31" spans="2:13">
      <c r="B31" s="44" t="s">
        <v>75</v>
      </c>
      <c r="C31" s="45" t="s">
        <v>76</v>
      </c>
      <c r="D31" s="46" t="s">
        <v>33</v>
      </c>
      <c r="E31" s="26">
        <v>703.8</v>
      </c>
      <c r="F31" s="26">
        <v>633.5</v>
      </c>
      <c r="G31" s="26">
        <v>650.04273699230703</v>
      </c>
      <c r="H31" s="26">
        <v>638.81946199230697</v>
      </c>
      <c r="I31" s="26">
        <v>621.20000000000005</v>
      </c>
      <c r="J31" s="26">
        <v>632.29999999999995</v>
      </c>
      <c r="K31" s="26">
        <v>699.69999999999993</v>
      </c>
      <c r="L31" s="26">
        <v>497.8</v>
      </c>
      <c r="M31" s="26">
        <v>682.1</v>
      </c>
    </row>
    <row r="32" spans="2:13">
      <c r="B32" s="44" t="s">
        <v>77</v>
      </c>
      <c r="C32" s="45" t="s">
        <v>78</v>
      </c>
      <c r="D32" s="46" t="s">
        <v>33</v>
      </c>
      <c r="E32" s="26">
        <v>-67.3</v>
      </c>
      <c r="F32" s="26">
        <v>-10</v>
      </c>
      <c r="G32" s="26">
        <v>105.76534319769308</v>
      </c>
      <c r="H32" s="26">
        <v>-1.1653923423070012</v>
      </c>
      <c r="I32" s="26">
        <v>2.8421709430404007E-14</v>
      </c>
      <c r="J32" s="26">
        <v>29.7</v>
      </c>
      <c r="K32" s="26">
        <v>129.30000000000007</v>
      </c>
      <c r="L32" s="26">
        <v>171.10000000000008</v>
      </c>
      <c r="M32" s="26">
        <v>-19.8</v>
      </c>
    </row>
    <row r="33" spans="2:13">
      <c r="B33" s="47" t="s">
        <v>63</v>
      </c>
      <c r="C33" s="48" t="s">
        <v>79</v>
      </c>
      <c r="D33" s="36" t="s">
        <v>33</v>
      </c>
      <c r="E33" s="26"/>
      <c r="F33" s="26"/>
      <c r="G33" s="26"/>
      <c r="H33" s="26"/>
      <c r="I33" s="26"/>
      <c r="J33" s="26"/>
      <c r="K33" s="26"/>
      <c r="L33" s="26"/>
      <c r="M33" s="26"/>
    </row>
    <row r="34" spans="2:13">
      <c r="B34" s="40" t="s">
        <v>80</v>
      </c>
      <c r="C34" s="28" t="s">
        <v>81</v>
      </c>
      <c r="D34" s="22" t="s">
        <v>33</v>
      </c>
      <c r="E34" s="29">
        <v>22.8</v>
      </c>
      <c r="F34" s="29">
        <v>10.5</v>
      </c>
      <c r="G34" s="29">
        <v>121.59945578</v>
      </c>
      <c r="H34" s="29">
        <v>12.09515959</v>
      </c>
      <c r="I34" s="29">
        <v>67.5</v>
      </c>
      <c r="J34" s="29">
        <v>168.2</v>
      </c>
      <c r="K34" s="29">
        <v>271</v>
      </c>
      <c r="L34" s="29">
        <v>385.79999999999995</v>
      </c>
      <c r="M34" s="29">
        <v>21.9</v>
      </c>
    </row>
    <row r="35" spans="2:13">
      <c r="B35" s="42" t="s">
        <v>82</v>
      </c>
      <c r="C35" s="30" t="s">
        <v>83</v>
      </c>
      <c r="D35" s="22" t="s">
        <v>33</v>
      </c>
      <c r="E35" s="31">
        <v>20.7</v>
      </c>
      <c r="F35" s="31">
        <v>7.8</v>
      </c>
      <c r="G35" s="31">
        <v>120.68423500999999</v>
      </c>
      <c r="H35" s="31">
        <v>10.498557</v>
      </c>
      <c r="I35" s="31">
        <v>67.5</v>
      </c>
      <c r="J35" s="31">
        <v>168.2</v>
      </c>
      <c r="K35" s="31">
        <v>271</v>
      </c>
      <c r="L35" s="31">
        <v>385.79999999999995</v>
      </c>
      <c r="M35" s="31">
        <v>21.9</v>
      </c>
    </row>
    <row r="36" spans="2:13">
      <c r="B36" s="42" t="s">
        <v>84</v>
      </c>
      <c r="C36" s="30" t="s">
        <v>85</v>
      </c>
      <c r="D36" s="22" t="s">
        <v>33</v>
      </c>
      <c r="E36" s="31">
        <v>2.1</v>
      </c>
      <c r="F36" s="31">
        <v>2.7</v>
      </c>
      <c r="G36" s="31">
        <v>0.91522077000000002</v>
      </c>
      <c r="H36" s="31">
        <v>1.59660259</v>
      </c>
      <c r="I36" s="31">
        <v>0</v>
      </c>
      <c r="J36" s="31">
        <v>0</v>
      </c>
      <c r="K36" s="31"/>
      <c r="L36" s="31">
        <v>0</v>
      </c>
      <c r="M36" s="31">
        <v>0</v>
      </c>
    </row>
    <row r="37" spans="2:13">
      <c r="B37" s="40" t="s">
        <v>86</v>
      </c>
      <c r="C37" s="28" t="s">
        <v>87</v>
      </c>
      <c r="D37" s="22" t="s">
        <v>33</v>
      </c>
      <c r="E37" s="29">
        <v>90</v>
      </c>
      <c r="F37" s="29">
        <v>20.6</v>
      </c>
      <c r="G37" s="29">
        <v>15.83061256</v>
      </c>
      <c r="H37" s="29">
        <v>13.25859663</v>
      </c>
      <c r="I37" s="29">
        <v>67.5</v>
      </c>
      <c r="J37" s="29">
        <v>138.5</v>
      </c>
      <c r="K37" s="29">
        <v>141.70000000000002</v>
      </c>
      <c r="L37" s="29">
        <v>214.7</v>
      </c>
      <c r="M37" s="29">
        <v>41.7</v>
      </c>
    </row>
    <row r="38" spans="2:13">
      <c r="B38" s="42" t="s">
        <v>88</v>
      </c>
      <c r="C38" s="30" t="s">
        <v>89</v>
      </c>
      <c r="D38" s="22" t="s">
        <v>33</v>
      </c>
      <c r="E38" s="31">
        <v>89.1</v>
      </c>
      <c r="F38" s="31">
        <v>18.5</v>
      </c>
      <c r="G38" s="31">
        <v>14.13465909</v>
      </c>
      <c r="H38" s="31">
        <v>13.25859663</v>
      </c>
      <c r="I38" s="31">
        <v>67.5</v>
      </c>
      <c r="J38" s="31">
        <v>138.5</v>
      </c>
      <c r="K38" s="31">
        <v>141.70000000000002</v>
      </c>
      <c r="L38" s="31">
        <v>214.7</v>
      </c>
      <c r="M38" s="31">
        <v>41.7</v>
      </c>
    </row>
    <row r="39" spans="2:13">
      <c r="B39" s="42" t="s">
        <v>90</v>
      </c>
      <c r="C39" s="30" t="s">
        <v>91</v>
      </c>
      <c r="D39" s="22" t="s">
        <v>33</v>
      </c>
      <c r="E39" s="31">
        <v>1</v>
      </c>
      <c r="F39" s="31">
        <v>2.1</v>
      </c>
      <c r="G39" s="31">
        <v>1.6959534700000001</v>
      </c>
      <c r="H39" s="31">
        <v>0</v>
      </c>
      <c r="I39" s="31">
        <v>0</v>
      </c>
      <c r="J39" s="31">
        <v>0</v>
      </c>
      <c r="K39" s="31"/>
      <c r="L39" s="31">
        <v>0</v>
      </c>
      <c r="M39" s="31">
        <v>0</v>
      </c>
    </row>
    <row r="40" spans="2:13">
      <c r="B40" s="42"/>
      <c r="C40" s="30"/>
      <c r="D40" s="22"/>
      <c r="E40" s="31"/>
      <c r="F40" s="31"/>
      <c r="G40" s="31"/>
      <c r="H40" s="31"/>
      <c r="I40" s="31"/>
      <c r="J40" s="31">
        <v>0</v>
      </c>
      <c r="K40" s="31"/>
      <c r="L40" s="31"/>
      <c r="M40" s="31"/>
    </row>
    <row r="41" spans="2:13">
      <c r="B41" s="40" t="s">
        <v>63</v>
      </c>
      <c r="C41" s="28" t="s">
        <v>94</v>
      </c>
      <c r="D41" s="22"/>
      <c r="E41" s="29"/>
      <c r="F41" s="29"/>
      <c r="G41" s="29"/>
      <c r="H41" s="29"/>
      <c r="I41" s="29"/>
      <c r="J41" s="29"/>
      <c r="K41" s="29"/>
      <c r="L41" s="29"/>
      <c r="M41" s="29"/>
    </row>
    <row r="42" spans="2:13">
      <c r="B42" s="42" t="s">
        <v>95</v>
      </c>
      <c r="C42" s="30" t="s">
        <v>96</v>
      </c>
      <c r="D42" s="22" t="s">
        <v>33</v>
      </c>
      <c r="E42" s="31">
        <v>428.5</v>
      </c>
      <c r="F42" s="31">
        <v>409.5</v>
      </c>
      <c r="G42" s="31">
        <v>466.45033191230698</v>
      </c>
      <c r="H42" s="31">
        <v>467.40315766230702</v>
      </c>
      <c r="I42" s="31">
        <v>485.3</v>
      </c>
      <c r="J42" s="31">
        <v>495</v>
      </c>
      <c r="K42" s="31">
        <v>470.69999999999993</v>
      </c>
      <c r="L42" s="31">
        <v>366.20000000000005</v>
      </c>
      <c r="M42" s="31">
        <v>535.4</v>
      </c>
    </row>
    <row r="43" spans="2:13">
      <c r="B43" s="42" t="s">
        <v>97</v>
      </c>
      <c r="C43" s="30" t="s">
        <v>98</v>
      </c>
      <c r="D43" s="22" t="s">
        <v>33</v>
      </c>
      <c r="E43" s="31">
        <v>275.39999999999998</v>
      </c>
      <c r="F43" s="31">
        <v>224.1</v>
      </c>
      <c r="G43" s="31">
        <v>183.59240507999999</v>
      </c>
      <c r="H43" s="31">
        <v>171.41630433</v>
      </c>
      <c r="I43" s="31">
        <v>135.9</v>
      </c>
      <c r="J43" s="31">
        <v>137.30000000000001</v>
      </c>
      <c r="K43" s="31">
        <v>228.99999999999997</v>
      </c>
      <c r="L43" s="31">
        <v>131.6</v>
      </c>
      <c r="M43" s="31">
        <v>146.69999999999999</v>
      </c>
    </row>
    <row r="44" spans="2:13">
      <c r="B44" s="42" t="s">
        <v>99</v>
      </c>
      <c r="C44" s="30" t="s">
        <v>100</v>
      </c>
      <c r="D44" s="22" t="s">
        <v>33</v>
      </c>
      <c r="E44" s="31">
        <v>4.8</v>
      </c>
      <c r="F44" s="31">
        <v>-4.3</v>
      </c>
      <c r="G44" s="31">
        <v>1.96204512</v>
      </c>
      <c r="H44" s="31">
        <v>-4.6289086800000003</v>
      </c>
      <c r="I44" s="31">
        <v>4</v>
      </c>
      <c r="J44" s="31">
        <v>35.5</v>
      </c>
      <c r="K44" s="31">
        <v>44.8</v>
      </c>
      <c r="L44" s="31">
        <v>89.8</v>
      </c>
      <c r="M44" s="31">
        <v>-108.1</v>
      </c>
    </row>
    <row r="45" spans="2:13">
      <c r="B45" s="42" t="s">
        <v>101</v>
      </c>
      <c r="C45" s="30" t="s">
        <v>102</v>
      </c>
      <c r="D45" s="22" t="s">
        <v>33</v>
      </c>
      <c r="E45" s="31">
        <v>-30.7</v>
      </c>
      <c r="F45" s="31">
        <v>30.4</v>
      </c>
      <c r="G45" s="31">
        <v>148.4281760976931</v>
      </c>
      <c r="H45" s="31">
        <v>46.413094977693</v>
      </c>
      <c r="I45" s="31">
        <v>49.60000000000003</v>
      </c>
      <c r="J45" s="31">
        <v>82</v>
      </c>
      <c r="K45" s="31">
        <v>185.30000000000007</v>
      </c>
      <c r="L45" s="31">
        <v>232.30000000000007</v>
      </c>
      <c r="M45" s="31">
        <v>45.6</v>
      </c>
    </row>
    <row r="46" spans="2:13">
      <c r="B46" s="24" t="s">
        <v>103</v>
      </c>
      <c r="C46" s="49" t="s">
        <v>104</v>
      </c>
      <c r="D46" s="25" t="s">
        <v>33</v>
      </c>
      <c r="E46" s="50"/>
      <c r="F46" s="50"/>
      <c r="G46" s="50"/>
      <c r="H46" s="50"/>
      <c r="I46" s="50"/>
      <c r="J46" s="50"/>
      <c r="K46" s="50"/>
      <c r="L46" s="50"/>
      <c r="M46" s="50"/>
    </row>
    <row r="47" spans="2:13">
      <c r="B47" s="51"/>
      <c r="C47" s="52"/>
      <c r="D47" s="52"/>
      <c r="E47" s="53"/>
      <c r="F47" s="54"/>
      <c r="G47" s="54"/>
      <c r="H47" s="54"/>
      <c r="I47" s="54"/>
      <c r="J47" s="54"/>
      <c r="K47" s="54"/>
      <c r="L47" s="54"/>
      <c r="M47" s="54"/>
    </row>
    <row r="49" spans="2:13">
      <c r="B49" s="42" t="s">
        <v>92</v>
      </c>
      <c r="C49" s="30" t="s">
        <v>93</v>
      </c>
      <c r="D49" s="22" t="s">
        <v>33</v>
      </c>
      <c r="E49" s="31">
        <v>0</v>
      </c>
      <c r="F49" s="31">
        <v>0</v>
      </c>
      <c r="G49" s="31"/>
      <c r="H49" s="31"/>
      <c r="I49" s="31">
        <v>-2.8421709430404007E-14</v>
      </c>
      <c r="J49" s="31"/>
      <c r="K49" s="31">
        <v>-2.8421709430404007E-14</v>
      </c>
      <c r="L49" s="31">
        <v>-1.1368683772161603E-13</v>
      </c>
      <c r="M49" s="31">
        <v>0</v>
      </c>
    </row>
  </sheetData>
  <mergeCells count="5">
    <mergeCell ref="B8:D8"/>
    <mergeCell ref="B5:C6"/>
    <mergeCell ref="E4:M5"/>
    <mergeCell ref="E3:M3"/>
    <mergeCell ref="E2:M2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M46"/>
  <sheetViews>
    <sheetView showGridLines="0" topLeftCell="B1" zoomScale="85" zoomScaleNormal="85" workbookViewId="0">
      <pane xSplit="3" ySplit="8" topLeftCell="E38" activePane="bottomRight" state="frozen"/>
      <selection activeCell="E29" sqref="B9:BZ44"/>
      <selection pane="topRight" activeCell="E29" sqref="B9:BZ44"/>
      <selection pane="bottomLeft" activeCell="E29" sqref="B9:BZ44"/>
      <selection pane="bottomRight" activeCell="H49" sqref="H49"/>
    </sheetView>
  </sheetViews>
  <sheetFormatPr baseColWidth="10" defaultRowHeight="15"/>
  <cols>
    <col min="3" max="3" width="83.5703125" customWidth="1"/>
    <col min="4" max="4" width="13.28515625" customWidth="1"/>
    <col min="5" max="6" width="11.42578125" style="55" customWidth="1"/>
    <col min="7" max="9" width="11.5703125" style="55"/>
    <col min="10" max="13" width="11.42578125" style="55"/>
  </cols>
  <sheetData>
    <row r="1" spans="2:13">
      <c r="B1" s="12" t="s">
        <v>26</v>
      </c>
      <c r="E1"/>
      <c r="F1"/>
      <c r="G1"/>
      <c r="H1"/>
      <c r="I1"/>
      <c r="J1"/>
      <c r="K1"/>
      <c r="L1"/>
      <c r="M1"/>
    </row>
    <row r="2" spans="2:13" ht="15.75">
      <c r="B2" s="56" t="s">
        <v>27</v>
      </c>
      <c r="C2" s="57"/>
      <c r="D2" s="28"/>
      <c r="E2" s="216" t="str">
        <f>+Indice!H25</f>
        <v>Gobiernos Locales</v>
      </c>
      <c r="F2" s="216"/>
      <c r="G2" s="216"/>
      <c r="H2" s="216"/>
      <c r="I2" s="216"/>
      <c r="J2" s="216"/>
      <c r="K2" s="216"/>
      <c r="L2" s="216"/>
      <c r="M2" s="216"/>
    </row>
    <row r="3" spans="2:13" ht="15.75">
      <c r="B3" s="56" t="s">
        <v>105</v>
      </c>
      <c r="C3" s="58"/>
      <c r="D3" s="22"/>
      <c r="E3" s="216" t="s">
        <v>29</v>
      </c>
      <c r="F3" s="216"/>
      <c r="G3" s="216"/>
      <c r="H3" s="216"/>
      <c r="I3" s="216"/>
      <c r="J3" s="216"/>
      <c r="K3" s="216"/>
      <c r="L3" s="216"/>
      <c r="M3" s="216"/>
    </row>
    <row r="4" spans="2:13" ht="15" customHeight="1">
      <c r="B4" s="19"/>
      <c r="C4" s="20"/>
      <c r="D4" s="21"/>
      <c r="E4" s="212" t="s">
        <v>726</v>
      </c>
      <c r="F4" s="213"/>
      <c r="G4" s="213"/>
      <c r="H4" s="213"/>
      <c r="I4" s="213"/>
      <c r="J4" s="213"/>
      <c r="K4" s="213"/>
      <c r="L4" s="213"/>
      <c r="M4" s="213"/>
    </row>
    <row r="5" spans="2:13" ht="15" customHeight="1">
      <c r="B5" s="210" t="s">
        <v>106</v>
      </c>
      <c r="C5" s="211"/>
      <c r="D5" s="22"/>
      <c r="E5" s="214"/>
      <c r="F5" s="215"/>
      <c r="G5" s="215"/>
      <c r="H5" s="215"/>
      <c r="I5" s="215"/>
      <c r="J5" s="215"/>
      <c r="K5" s="215"/>
      <c r="L5" s="215"/>
      <c r="M5" s="215"/>
    </row>
    <row r="6" spans="2:13" ht="14.45" customHeight="1">
      <c r="B6" s="210"/>
      <c r="C6" s="211"/>
      <c r="D6" s="22"/>
      <c r="E6" s="23"/>
      <c r="F6" s="23"/>
      <c r="G6" s="23"/>
      <c r="H6" s="23"/>
      <c r="I6" s="23"/>
      <c r="J6" s="23"/>
      <c r="K6" s="23"/>
      <c r="L6" s="23"/>
      <c r="M6" s="23"/>
    </row>
    <row r="7" spans="2:13">
      <c r="B7" s="24"/>
      <c r="C7" s="25"/>
      <c r="D7" s="25"/>
      <c r="E7" s="138">
        <v>2014</v>
      </c>
      <c r="F7" s="138">
        <f>+E7+1</f>
        <v>2015</v>
      </c>
      <c r="G7" s="138">
        <f t="shared" ref="G7:J7" si="0">+F7+1</f>
        <v>2016</v>
      </c>
      <c r="H7" s="138">
        <f t="shared" si="0"/>
        <v>2017</v>
      </c>
      <c r="I7" s="138">
        <f t="shared" si="0"/>
        <v>2018</v>
      </c>
      <c r="J7" s="138">
        <f t="shared" si="0"/>
        <v>2019</v>
      </c>
      <c r="K7" s="138">
        <f t="shared" ref="K7:M7" si="1">+J7+1</f>
        <v>2020</v>
      </c>
      <c r="L7" s="138">
        <f t="shared" si="1"/>
        <v>2021</v>
      </c>
      <c r="M7" s="138">
        <f t="shared" si="1"/>
        <v>2022</v>
      </c>
    </row>
    <row r="8" spans="2:13">
      <c r="B8" s="24"/>
      <c r="C8" s="25"/>
      <c r="D8" s="25"/>
      <c r="E8" s="59"/>
      <c r="F8" s="59"/>
      <c r="G8" s="59"/>
      <c r="H8" s="59"/>
      <c r="I8" s="59"/>
      <c r="J8" s="59"/>
      <c r="K8" s="59"/>
      <c r="L8" s="59"/>
      <c r="M8" s="59"/>
    </row>
    <row r="9" spans="2:13">
      <c r="B9" s="60" t="s">
        <v>63</v>
      </c>
      <c r="C9" s="61" t="s">
        <v>107</v>
      </c>
      <c r="D9" s="62" t="s">
        <v>33</v>
      </c>
      <c r="E9" s="97"/>
      <c r="F9" s="97"/>
      <c r="G9" s="97"/>
      <c r="H9" s="97"/>
      <c r="I9" s="97"/>
      <c r="J9" s="97"/>
      <c r="K9" s="97"/>
      <c r="L9" s="97"/>
      <c r="M9" s="97"/>
    </row>
    <row r="10" spans="2:13">
      <c r="B10" s="40" t="s">
        <v>108</v>
      </c>
      <c r="C10" s="64" t="s">
        <v>109</v>
      </c>
      <c r="D10" s="65" t="s">
        <v>33</v>
      </c>
      <c r="E10" s="31">
        <v>752.3</v>
      </c>
      <c r="F10" s="31">
        <v>534.6</v>
      </c>
      <c r="G10" s="31">
        <v>541.14704399000004</v>
      </c>
      <c r="H10" s="31">
        <v>774.50704776999999</v>
      </c>
      <c r="I10" s="31">
        <v>583.40000000000009</v>
      </c>
      <c r="J10" s="31">
        <v>469.3</v>
      </c>
      <c r="K10" s="31">
        <v>559.1</v>
      </c>
      <c r="L10" s="31">
        <v>507.9</v>
      </c>
      <c r="M10" s="31">
        <v>555.6</v>
      </c>
    </row>
    <row r="11" spans="2:13">
      <c r="B11" s="42" t="s">
        <v>110</v>
      </c>
      <c r="C11" s="66" t="s">
        <v>111</v>
      </c>
      <c r="D11" s="65" t="s">
        <v>33</v>
      </c>
      <c r="E11" s="31">
        <v>75.8</v>
      </c>
      <c r="F11" s="31">
        <v>69</v>
      </c>
      <c r="G11" s="31">
        <v>70.107338650000003</v>
      </c>
      <c r="H11" s="31">
        <v>69.401564390000004</v>
      </c>
      <c r="I11" s="31">
        <v>63.6</v>
      </c>
      <c r="J11" s="31">
        <v>66.099999999999994</v>
      </c>
      <c r="K11" s="31">
        <v>63.3</v>
      </c>
      <c r="L11" s="31">
        <v>69.7</v>
      </c>
      <c r="M11" s="31">
        <v>84.4</v>
      </c>
    </row>
    <row r="12" spans="2:13">
      <c r="B12" s="42" t="s">
        <v>112</v>
      </c>
      <c r="C12" s="66" t="s">
        <v>113</v>
      </c>
      <c r="D12" s="65" t="s">
        <v>33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/>
      <c r="L12" s="31">
        <v>0</v>
      </c>
      <c r="M12" s="31">
        <v>0</v>
      </c>
    </row>
    <row r="13" spans="2:13">
      <c r="B13" s="42" t="s">
        <v>114</v>
      </c>
      <c r="C13" s="66" t="s">
        <v>115</v>
      </c>
      <c r="D13" s="65" t="s">
        <v>33</v>
      </c>
      <c r="E13" s="31">
        <v>515.5</v>
      </c>
      <c r="F13" s="31">
        <v>318.2</v>
      </c>
      <c r="G13" s="31">
        <v>309.65702128999999</v>
      </c>
      <c r="H13" s="31">
        <v>552.30461247999995</v>
      </c>
      <c r="I13" s="31">
        <v>381.6</v>
      </c>
      <c r="J13" s="31">
        <v>261.60000000000002</v>
      </c>
      <c r="K13" s="31">
        <v>341</v>
      </c>
      <c r="L13" s="31">
        <v>269.10000000000002</v>
      </c>
      <c r="M13" s="31">
        <v>248.9</v>
      </c>
    </row>
    <row r="14" spans="2:13">
      <c r="B14" s="42" t="s">
        <v>116</v>
      </c>
      <c r="C14" s="66" t="s">
        <v>117</v>
      </c>
      <c r="D14" s="65" t="s">
        <v>33</v>
      </c>
      <c r="E14" s="29">
        <v>161</v>
      </c>
      <c r="F14" s="29">
        <v>147.4</v>
      </c>
      <c r="G14" s="29">
        <v>161.38268404999999</v>
      </c>
      <c r="H14" s="29">
        <v>152.80087090000001</v>
      </c>
      <c r="I14" s="29">
        <v>138.19999999999999</v>
      </c>
      <c r="J14" s="29">
        <v>141.6</v>
      </c>
      <c r="K14" s="29">
        <v>154.80000000000001</v>
      </c>
      <c r="L14" s="29">
        <v>169.1</v>
      </c>
      <c r="M14" s="29">
        <v>222.3</v>
      </c>
    </row>
    <row r="15" spans="2:13">
      <c r="B15" s="40" t="s">
        <v>118</v>
      </c>
      <c r="C15" s="64" t="s">
        <v>119</v>
      </c>
      <c r="D15" s="65" t="s">
        <v>33</v>
      </c>
      <c r="E15" s="31">
        <v>505.4</v>
      </c>
      <c r="F15" s="31">
        <v>420.2</v>
      </c>
      <c r="G15" s="31">
        <v>424.89461458</v>
      </c>
      <c r="H15" s="31">
        <v>441.26685795999998</v>
      </c>
      <c r="I15" s="31">
        <v>358.6</v>
      </c>
      <c r="J15" s="31">
        <v>388.9</v>
      </c>
      <c r="K15" s="31">
        <v>435.3</v>
      </c>
      <c r="L15" s="31">
        <v>412.4</v>
      </c>
      <c r="M15" s="31">
        <v>566.6</v>
      </c>
    </row>
    <row r="16" spans="2:13">
      <c r="B16" s="42" t="s">
        <v>120</v>
      </c>
      <c r="C16" s="66" t="s">
        <v>121</v>
      </c>
      <c r="D16" s="65" t="s">
        <v>33</v>
      </c>
      <c r="E16" s="31">
        <v>196.3</v>
      </c>
      <c r="F16" s="31">
        <v>186.4</v>
      </c>
      <c r="G16" s="31">
        <v>208.43627212000001</v>
      </c>
      <c r="H16" s="31">
        <v>193.60139414</v>
      </c>
      <c r="I16" s="31">
        <v>166.7</v>
      </c>
      <c r="J16" s="31">
        <v>175.2</v>
      </c>
      <c r="K16" s="31">
        <v>212.9</v>
      </c>
      <c r="L16" s="31">
        <v>208.2</v>
      </c>
      <c r="M16" s="31">
        <v>257.39999999999998</v>
      </c>
    </row>
    <row r="17" spans="2:13">
      <c r="B17" s="42" t="s">
        <v>122</v>
      </c>
      <c r="C17" s="66" t="s">
        <v>123</v>
      </c>
      <c r="D17" s="65" t="s">
        <v>33</v>
      </c>
      <c r="E17" s="31">
        <v>180.1</v>
      </c>
      <c r="F17" s="31">
        <v>149.9</v>
      </c>
      <c r="G17" s="31">
        <v>149.35663861</v>
      </c>
      <c r="H17" s="31">
        <v>140.60506476</v>
      </c>
      <c r="I17" s="31">
        <v>122.6</v>
      </c>
      <c r="J17" s="31">
        <v>137.19999999999999</v>
      </c>
      <c r="K17" s="31">
        <v>155.5</v>
      </c>
      <c r="L17" s="31">
        <v>133.5</v>
      </c>
      <c r="M17" s="31">
        <v>167.4</v>
      </c>
    </row>
    <row r="18" spans="2:13">
      <c r="B18" s="42" t="s">
        <v>124</v>
      </c>
      <c r="C18" s="66" t="s">
        <v>125</v>
      </c>
      <c r="D18" s="65" t="s">
        <v>33</v>
      </c>
      <c r="E18" s="31">
        <v>36.6</v>
      </c>
      <c r="F18" s="31">
        <v>40.4</v>
      </c>
      <c r="G18" s="31">
        <v>42.794267910000002</v>
      </c>
      <c r="H18" s="31">
        <v>35.932651460000002</v>
      </c>
      <c r="I18" s="31">
        <v>34.6</v>
      </c>
      <c r="J18" s="31">
        <v>37.6</v>
      </c>
      <c r="K18" s="31">
        <v>44.1</v>
      </c>
      <c r="L18" s="31">
        <v>0.1</v>
      </c>
      <c r="M18" s="31">
        <v>0.3</v>
      </c>
    </row>
    <row r="19" spans="2:13">
      <c r="B19" s="42" t="s">
        <v>126</v>
      </c>
      <c r="C19" s="66" t="s">
        <v>127</v>
      </c>
      <c r="D19" s="65" t="s">
        <v>33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/>
      <c r="L19" s="31">
        <v>0</v>
      </c>
      <c r="M19" s="31">
        <v>0</v>
      </c>
    </row>
    <row r="20" spans="2:13">
      <c r="B20" s="42" t="s">
        <v>128</v>
      </c>
      <c r="C20" s="66" t="s">
        <v>129</v>
      </c>
      <c r="D20" s="65" t="s">
        <v>33</v>
      </c>
      <c r="E20" s="31">
        <v>16.2</v>
      </c>
      <c r="F20" s="31">
        <v>17.100000000000001</v>
      </c>
      <c r="G20" s="31">
        <v>1.4198565700000001</v>
      </c>
      <c r="H20" s="31">
        <v>1.5733275099999999</v>
      </c>
      <c r="I20" s="31">
        <v>10.1</v>
      </c>
      <c r="J20" s="31">
        <v>12.5</v>
      </c>
      <c r="K20" s="31">
        <v>10.5</v>
      </c>
      <c r="L20" s="31">
        <v>5.7</v>
      </c>
      <c r="M20" s="31">
        <v>7.5</v>
      </c>
    </row>
    <row r="21" spans="2:13">
      <c r="B21" s="42" t="s">
        <v>130</v>
      </c>
      <c r="C21" s="66" t="s">
        <v>131</v>
      </c>
      <c r="D21" s="65" t="s">
        <v>33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/>
      <c r="L21" s="31">
        <v>0</v>
      </c>
      <c r="M21" s="31">
        <v>0</v>
      </c>
    </row>
    <row r="22" spans="2:13">
      <c r="B22" s="43" t="s">
        <v>132</v>
      </c>
      <c r="C22" s="67" t="s">
        <v>133</v>
      </c>
      <c r="D22" s="68" t="s">
        <v>33</v>
      </c>
      <c r="E22" s="69">
        <v>76.3</v>
      </c>
      <c r="F22" s="69">
        <v>26.5</v>
      </c>
      <c r="G22" s="69">
        <v>22.887579370000001</v>
      </c>
      <c r="H22" s="69">
        <v>69.554420089999994</v>
      </c>
      <c r="I22" s="69">
        <v>24.6</v>
      </c>
      <c r="J22" s="69">
        <v>26.4</v>
      </c>
      <c r="K22" s="69">
        <v>12.3</v>
      </c>
      <c r="L22" s="69">
        <v>64.900000000000006</v>
      </c>
      <c r="M22" s="69">
        <v>134</v>
      </c>
    </row>
    <row r="23" spans="2:13">
      <c r="B23" s="70" t="s">
        <v>134</v>
      </c>
      <c r="C23" s="71" t="s">
        <v>135</v>
      </c>
      <c r="D23" s="72" t="s">
        <v>33</v>
      </c>
      <c r="E23" s="73">
        <v>246.9</v>
      </c>
      <c r="F23" s="73">
        <v>114.3</v>
      </c>
      <c r="G23" s="73">
        <v>116.25242941</v>
      </c>
      <c r="H23" s="73">
        <v>333.24018981</v>
      </c>
      <c r="I23" s="73">
        <v>224.80000000000007</v>
      </c>
      <c r="J23" s="73">
        <v>80.400000000000006</v>
      </c>
      <c r="K23" s="73">
        <v>123.80000000000001</v>
      </c>
      <c r="L23" s="73">
        <v>95.5</v>
      </c>
      <c r="M23" s="73">
        <v>-11</v>
      </c>
    </row>
    <row r="24" spans="2:13">
      <c r="B24" s="74" t="s">
        <v>63</v>
      </c>
      <c r="C24" s="75" t="s">
        <v>136</v>
      </c>
      <c r="D24" s="76" t="s">
        <v>33</v>
      </c>
      <c r="E24" s="26"/>
      <c r="F24" s="26"/>
      <c r="G24" s="26"/>
      <c r="H24" s="26"/>
      <c r="I24" s="26"/>
      <c r="J24" s="26"/>
      <c r="K24" s="26"/>
      <c r="L24" s="26"/>
      <c r="M24" s="26"/>
    </row>
    <row r="25" spans="2:13">
      <c r="B25" s="40" t="s">
        <v>137</v>
      </c>
      <c r="C25" s="64" t="s">
        <v>138</v>
      </c>
      <c r="D25" s="65" t="s">
        <v>33</v>
      </c>
      <c r="E25" s="31">
        <v>187.4</v>
      </c>
      <c r="F25" s="31">
        <v>153.6</v>
      </c>
      <c r="G25" s="31">
        <v>106.17752228000001</v>
      </c>
      <c r="H25" s="31">
        <v>96.151737389999994</v>
      </c>
      <c r="I25" s="31">
        <v>230.2</v>
      </c>
      <c r="J25" s="31">
        <v>61.2</v>
      </c>
      <c r="K25" s="31">
        <v>110.6</v>
      </c>
      <c r="L25" s="31">
        <v>71.5</v>
      </c>
      <c r="M25" s="31">
        <v>89.4</v>
      </c>
    </row>
    <row r="26" spans="2:13">
      <c r="B26" s="42" t="s">
        <v>139</v>
      </c>
      <c r="C26" s="66" t="s">
        <v>140</v>
      </c>
      <c r="D26" s="65" t="s">
        <v>33</v>
      </c>
      <c r="E26" s="29">
        <v>187.4</v>
      </c>
      <c r="F26" s="29">
        <v>153.6</v>
      </c>
      <c r="G26" s="29">
        <v>106.17752228000001</v>
      </c>
      <c r="H26" s="29">
        <v>96.151737389999994</v>
      </c>
      <c r="I26" s="29">
        <v>230.2</v>
      </c>
      <c r="J26" s="29">
        <v>61.2</v>
      </c>
      <c r="K26" s="29">
        <v>110.6</v>
      </c>
      <c r="L26" s="29">
        <v>71.5</v>
      </c>
      <c r="M26" s="29">
        <v>89.4</v>
      </c>
    </row>
    <row r="27" spans="2:13">
      <c r="B27" s="42" t="s">
        <v>141</v>
      </c>
      <c r="C27" s="66" t="s">
        <v>142</v>
      </c>
      <c r="D27" s="65" t="s">
        <v>33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/>
      <c r="L27" s="31">
        <v>0</v>
      </c>
      <c r="M27" s="31">
        <v>0</v>
      </c>
    </row>
    <row r="28" spans="2:13">
      <c r="B28" s="42" t="s">
        <v>143</v>
      </c>
      <c r="C28" s="66" t="s">
        <v>144</v>
      </c>
      <c r="D28" s="65" t="s">
        <v>33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/>
      <c r="L28" s="31">
        <v>0</v>
      </c>
      <c r="M28" s="31">
        <v>0</v>
      </c>
    </row>
    <row r="29" spans="2:13">
      <c r="B29" s="43" t="s">
        <v>145</v>
      </c>
      <c r="C29" s="67" t="s">
        <v>146</v>
      </c>
      <c r="D29" s="68" t="s">
        <v>33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/>
      <c r="L29" s="31">
        <v>0</v>
      </c>
      <c r="M29" s="31">
        <v>0</v>
      </c>
    </row>
    <row r="30" spans="2:13">
      <c r="B30" s="77" t="s">
        <v>147</v>
      </c>
      <c r="C30" s="78" t="s">
        <v>148</v>
      </c>
      <c r="D30" s="79" t="s">
        <v>33</v>
      </c>
      <c r="E30" s="26">
        <v>692.8</v>
      </c>
      <c r="F30" s="26">
        <v>573.79999999999995</v>
      </c>
      <c r="G30" s="26">
        <v>531.07213686</v>
      </c>
      <c r="H30" s="26">
        <v>537.41859535000003</v>
      </c>
      <c r="I30" s="26">
        <v>588.79999999999995</v>
      </c>
      <c r="J30" s="26">
        <v>450.1</v>
      </c>
      <c r="K30" s="26">
        <v>545.9</v>
      </c>
      <c r="L30" s="26">
        <v>483.9</v>
      </c>
      <c r="M30" s="26">
        <v>656</v>
      </c>
    </row>
    <row r="31" spans="2:13">
      <c r="B31" s="77" t="s">
        <v>149</v>
      </c>
      <c r="C31" s="78" t="s">
        <v>150</v>
      </c>
      <c r="D31" s="79" t="s">
        <v>33</v>
      </c>
      <c r="E31" s="26">
        <v>59.5</v>
      </c>
      <c r="F31" s="26">
        <v>-39.200000000000003</v>
      </c>
      <c r="G31" s="26">
        <v>10.07490713</v>
      </c>
      <c r="H31" s="26">
        <v>237.08845242000001</v>
      </c>
      <c r="I31" s="26">
        <v>-5.3999999999999204</v>
      </c>
      <c r="J31" s="26">
        <v>19.2</v>
      </c>
      <c r="K31" s="26">
        <v>13.200000000000017</v>
      </c>
      <c r="L31" s="26">
        <v>24</v>
      </c>
      <c r="M31" s="26">
        <v>-100.4</v>
      </c>
    </row>
    <row r="32" spans="2:13" ht="19.5">
      <c r="B32" s="80" t="s">
        <v>63</v>
      </c>
      <c r="C32" s="81" t="s">
        <v>151</v>
      </c>
      <c r="D32" s="76" t="s">
        <v>33</v>
      </c>
      <c r="E32" s="26"/>
      <c r="F32" s="26"/>
      <c r="G32" s="26"/>
      <c r="H32" s="26"/>
      <c r="I32" s="26"/>
      <c r="J32" s="26"/>
      <c r="K32" s="26"/>
      <c r="L32" s="26"/>
      <c r="M32" s="26"/>
    </row>
    <row r="33" spans="2:13">
      <c r="B33" s="40" t="s">
        <v>152</v>
      </c>
      <c r="C33" s="64" t="s">
        <v>153</v>
      </c>
      <c r="D33" s="65" t="s">
        <v>33</v>
      </c>
      <c r="E33" s="29">
        <v>131.9</v>
      </c>
      <c r="F33" s="29">
        <v>-12.9</v>
      </c>
      <c r="G33" s="29">
        <v>10.9796701</v>
      </c>
      <c r="H33" s="29">
        <v>235.74679789999999</v>
      </c>
      <c r="I33" s="29">
        <v>1.3</v>
      </c>
      <c r="J33" s="29">
        <v>2.1</v>
      </c>
      <c r="K33" s="29">
        <v>0.3</v>
      </c>
      <c r="L33" s="29">
        <v>10.7</v>
      </c>
      <c r="M33" s="29">
        <v>9.1999999999999993</v>
      </c>
    </row>
    <row r="34" spans="2:13">
      <c r="B34" s="42" t="s">
        <v>154</v>
      </c>
      <c r="C34" s="66" t="s">
        <v>83</v>
      </c>
      <c r="D34" s="65" t="s">
        <v>33</v>
      </c>
      <c r="E34" s="29">
        <v>131.9</v>
      </c>
      <c r="F34" s="29">
        <v>-12.9</v>
      </c>
      <c r="G34" s="29">
        <v>10.9796701</v>
      </c>
      <c r="H34" s="29">
        <v>235.74679789999999</v>
      </c>
      <c r="I34" s="29">
        <v>1.3</v>
      </c>
      <c r="J34" s="29">
        <v>2.1</v>
      </c>
      <c r="K34" s="29">
        <v>0.3</v>
      </c>
      <c r="L34" s="29">
        <v>10.7</v>
      </c>
      <c r="M34" s="29">
        <v>9.1999999999999993</v>
      </c>
    </row>
    <row r="35" spans="2:13">
      <c r="B35" s="42" t="s">
        <v>155</v>
      </c>
      <c r="C35" s="66" t="s">
        <v>85</v>
      </c>
      <c r="D35" s="65" t="s">
        <v>33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/>
      <c r="L35" s="31">
        <v>0</v>
      </c>
      <c r="M35" s="31">
        <v>0</v>
      </c>
    </row>
    <row r="36" spans="2:13">
      <c r="B36" s="40" t="s">
        <v>156</v>
      </c>
      <c r="C36" s="82" t="s">
        <v>157</v>
      </c>
      <c r="D36" s="65" t="s">
        <v>33</v>
      </c>
      <c r="E36" s="31">
        <v>77.2</v>
      </c>
      <c r="F36" s="31">
        <v>22.1</v>
      </c>
      <c r="G36" s="31">
        <v>2.8668080899999899</v>
      </c>
      <c r="H36" s="31">
        <v>-5.9705632</v>
      </c>
      <c r="I36" s="31">
        <v>10.8</v>
      </c>
      <c r="J36" s="31">
        <v>18.5</v>
      </c>
      <c r="K36" s="31">
        <v>31.8</v>
      </c>
      <c r="L36" s="31">
        <v>76.5</v>
      </c>
      <c r="M36" s="31">
        <v>1.5</v>
      </c>
    </row>
    <row r="37" spans="2:13">
      <c r="B37" s="42" t="s">
        <v>158</v>
      </c>
      <c r="C37" s="66" t="s">
        <v>89</v>
      </c>
      <c r="D37" s="65" t="s">
        <v>33</v>
      </c>
      <c r="E37" s="29">
        <v>77.2</v>
      </c>
      <c r="F37" s="29">
        <v>24.2</v>
      </c>
      <c r="G37" s="29">
        <v>1.1708546199999901</v>
      </c>
      <c r="H37" s="29">
        <v>-5.9705632</v>
      </c>
      <c r="I37" s="29">
        <v>10.8</v>
      </c>
      <c r="J37" s="29">
        <v>18.5</v>
      </c>
      <c r="K37" s="29">
        <v>31.8</v>
      </c>
      <c r="L37" s="29">
        <v>76.5</v>
      </c>
      <c r="M37" s="29">
        <v>1.5</v>
      </c>
    </row>
    <row r="38" spans="2:13">
      <c r="B38" s="43" t="s">
        <v>159</v>
      </c>
      <c r="C38" s="67" t="s">
        <v>160</v>
      </c>
      <c r="D38" s="68" t="s">
        <v>33</v>
      </c>
      <c r="E38" s="31">
        <v>0</v>
      </c>
      <c r="F38" s="31">
        <v>-2.1</v>
      </c>
      <c r="G38" s="31">
        <v>1.6959534700000001</v>
      </c>
      <c r="H38" s="31">
        <v>0</v>
      </c>
      <c r="I38" s="31">
        <v>0</v>
      </c>
      <c r="J38" s="31">
        <v>0</v>
      </c>
      <c r="K38" s="31"/>
      <c r="L38" s="31">
        <v>0</v>
      </c>
      <c r="M38" s="31">
        <v>0</v>
      </c>
    </row>
    <row r="39" spans="2:13">
      <c r="B39" s="77" t="s">
        <v>161</v>
      </c>
      <c r="C39" s="78" t="s">
        <v>162</v>
      </c>
      <c r="D39" s="79" t="s">
        <v>33</v>
      </c>
      <c r="E39" s="83">
        <v>-54.7</v>
      </c>
      <c r="F39" s="83">
        <v>35</v>
      </c>
      <c r="G39" s="83">
        <v>-8.1128620100000095</v>
      </c>
      <c r="H39" s="83">
        <v>-241.71736110000001</v>
      </c>
      <c r="I39" s="83">
        <v>9.5</v>
      </c>
      <c r="J39" s="83">
        <v>16.399999999999999</v>
      </c>
      <c r="K39" s="83">
        <v>31.5</v>
      </c>
      <c r="L39" s="83">
        <v>65.8</v>
      </c>
      <c r="M39" s="83">
        <v>-7.7</v>
      </c>
    </row>
    <row r="40" spans="2:13">
      <c r="B40" s="77" t="s">
        <v>99</v>
      </c>
      <c r="C40" s="78" t="s">
        <v>163</v>
      </c>
      <c r="D40" s="79" t="s">
        <v>33</v>
      </c>
      <c r="E40" s="83">
        <v>4.8</v>
      </c>
      <c r="F40" s="83">
        <v>-4.3</v>
      </c>
      <c r="G40" s="83">
        <v>1.96204512</v>
      </c>
      <c r="H40" s="83">
        <v>-4.6289086800000003</v>
      </c>
      <c r="I40" s="83">
        <v>4.1000000000000796</v>
      </c>
      <c r="J40" s="83">
        <v>35.6</v>
      </c>
      <c r="K40" s="83">
        <v>44.700000000000017</v>
      </c>
      <c r="L40" s="83">
        <v>89.8</v>
      </c>
      <c r="M40" s="83">
        <v>-108.1</v>
      </c>
    </row>
    <row r="41" spans="2:13">
      <c r="B41" s="84"/>
      <c r="C41" s="85"/>
      <c r="D41" s="86"/>
      <c r="E41" s="63"/>
      <c r="F41" s="63"/>
      <c r="G41" s="63"/>
      <c r="H41" s="63"/>
      <c r="I41" s="63"/>
      <c r="J41" s="63"/>
      <c r="K41" s="63"/>
      <c r="L41" s="63"/>
      <c r="M41" s="63"/>
    </row>
    <row r="42" spans="2:13">
      <c r="B42" s="87" t="s">
        <v>63</v>
      </c>
      <c r="C42" s="88" t="s">
        <v>94</v>
      </c>
      <c r="D42" s="76" t="s">
        <v>33</v>
      </c>
      <c r="E42" s="83"/>
      <c r="F42" s="83"/>
      <c r="G42" s="83"/>
      <c r="H42" s="83"/>
      <c r="I42" s="83"/>
      <c r="J42" s="83"/>
      <c r="K42" s="83"/>
      <c r="L42" s="83"/>
      <c r="M42" s="83"/>
    </row>
    <row r="43" spans="2:13">
      <c r="B43" s="42" t="s">
        <v>166</v>
      </c>
      <c r="C43" s="66" t="s">
        <v>167</v>
      </c>
      <c r="D43" s="65" t="s">
        <v>33</v>
      </c>
      <c r="E43" s="31">
        <v>96.1</v>
      </c>
      <c r="F43" s="31">
        <v>1.2</v>
      </c>
      <c r="G43" s="31">
        <v>52.869175040000002</v>
      </c>
      <c r="H43" s="31">
        <v>273.02110388</v>
      </c>
      <c r="I43" s="31">
        <v>29.200000000000081</v>
      </c>
      <c r="J43" s="31">
        <v>56.8</v>
      </c>
      <c r="K43" s="31">
        <v>57.300000000000018</v>
      </c>
      <c r="L43" s="31">
        <v>24.1</v>
      </c>
      <c r="M43" s="31">
        <v>-100.1</v>
      </c>
    </row>
    <row r="44" spans="2:13">
      <c r="B44" s="24" t="s">
        <v>103</v>
      </c>
      <c r="C44" s="89" t="s">
        <v>104</v>
      </c>
      <c r="D44" s="90" t="s">
        <v>33</v>
      </c>
      <c r="E44" s="31"/>
      <c r="F44" s="31"/>
      <c r="G44" s="31"/>
      <c r="H44" s="31"/>
      <c r="I44" s="31"/>
      <c r="J44" s="31"/>
      <c r="K44" s="31"/>
      <c r="L44" s="31"/>
      <c r="M44" s="31"/>
    </row>
    <row r="45" spans="2:13">
      <c r="E45" s="53"/>
      <c r="F45" s="54"/>
    </row>
    <row r="46" spans="2:13">
      <c r="B46" s="84" t="s">
        <v>164</v>
      </c>
      <c r="C46" s="85" t="s">
        <v>165</v>
      </c>
      <c r="D46" s="86" t="s">
        <v>33</v>
      </c>
      <c r="E46" s="63">
        <v>0</v>
      </c>
      <c r="F46" s="63">
        <v>0</v>
      </c>
      <c r="G46" s="63">
        <v>-2.9531932455029202E-14</v>
      </c>
      <c r="H46" s="63">
        <v>6.7501559897209505E-14</v>
      </c>
      <c r="I46" s="63">
        <v>-8.8817841970012523E-16</v>
      </c>
      <c r="J46" s="63">
        <v>0</v>
      </c>
      <c r="K46" s="63"/>
      <c r="L46" s="63">
        <v>0</v>
      </c>
      <c r="M46" s="63">
        <v>0</v>
      </c>
    </row>
  </sheetData>
  <mergeCells count="4">
    <mergeCell ref="B5:C6"/>
    <mergeCell ref="E4:M5"/>
    <mergeCell ref="E3:M3"/>
    <mergeCell ref="E2:M2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M38"/>
  <sheetViews>
    <sheetView topLeftCell="B21" workbookViewId="0">
      <selection activeCell="G9" sqref="G9:M38"/>
    </sheetView>
  </sheetViews>
  <sheetFormatPr baseColWidth="10" defaultRowHeight="15"/>
  <cols>
    <col min="3" max="3" width="55.85546875" customWidth="1"/>
    <col min="260" max="260" width="55.85546875" customWidth="1"/>
    <col min="516" max="516" width="55.85546875" customWidth="1"/>
    <col min="772" max="772" width="55.85546875" customWidth="1"/>
    <col min="1028" max="1028" width="55.85546875" customWidth="1"/>
    <col min="1284" max="1284" width="55.85546875" customWidth="1"/>
    <col min="1540" max="1540" width="55.85546875" customWidth="1"/>
    <col min="1796" max="1796" width="55.85546875" customWidth="1"/>
    <col min="2052" max="2052" width="55.85546875" customWidth="1"/>
    <col min="2308" max="2308" width="55.85546875" customWidth="1"/>
    <col min="2564" max="2564" width="55.85546875" customWidth="1"/>
    <col min="2820" max="2820" width="55.85546875" customWidth="1"/>
    <col min="3076" max="3076" width="55.85546875" customWidth="1"/>
    <col min="3332" max="3332" width="55.85546875" customWidth="1"/>
    <col min="3588" max="3588" width="55.85546875" customWidth="1"/>
    <col min="3844" max="3844" width="55.85546875" customWidth="1"/>
    <col min="4100" max="4100" width="55.85546875" customWidth="1"/>
    <col min="4356" max="4356" width="55.85546875" customWidth="1"/>
    <col min="4612" max="4612" width="55.85546875" customWidth="1"/>
    <col min="4868" max="4868" width="55.85546875" customWidth="1"/>
    <col min="5124" max="5124" width="55.85546875" customWidth="1"/>
    <col min="5380" max="5380" width="55.85546875" customWidth="1"/>
    <col min="5636" max="5636" width="55.85546875" customWidth="1"/>
    <col min="5892" max="5892" width="55.85546875" customWidth="1"/>
    <col min="6148" max="6148" width="55.85546875" customWidth="1"/>
    <col min="6404" max="6404" width="55.85546875" customWidth="1"/>
    <col min="6660" max="6660" width="55.85546875" customWidth="1"/>
    <col min="6916" max="6916" width="55.85546875" customWidth="1"/>
    <col min="7172" max="7172" width="55.85546875" customWidth="1"/>
    <col min="7428" max="7428" width="55.85546875" customWidth="1"/>
    <col min="7684" max="7684" width="55.85546875" customWidth="1"/>
    <col min="7940" max="7940" width="55.85546875" customWidth="1"/>
    <col min="8196" max="8196" width="55.85546875" customWidth="1"/>
    <col min="8452" max="8452" width="55.85546875" customWidth="1"/>
    <col min="8708" max="8708" width="55.85546875" customWidth="1"/>
    <col min="8964" max="8964" width="55.85546875" customWidth="1"/>
    <col min="9220" max="9220" width="55.85546875" customWidth="1"/>
    <col min="9476" max="9476" width="55.85546875" customWidth="1"/>
    <col min="9732" max="9732" width="55.85546875" customWidth="1"/>
    <col min="9988" max="9988" width="55.85546875" customWidth="1"/>
    <col min="10244" max="10244" width="55.85546875" customWidth="1"/>
    <col min="10500" max="10500" width="55.85546875" customWidth="1"/>
    <col min="10756" max="10756" width="55.85546875" customWidth="1"/>
    <col min="11012" max="11012" width="55.85546875" customWidth="1"/>
    <col min="11268" max="11268" width="55.85546875" customWidth="1"/>
    <col min="11524" max="11524" width="55.85546875" customWidth="1"/>
    <col min="11780" max="11780" width="55.85546875" customWidth="1"/>
    <col min="12036" max="12036" width="55.85546875" customWidth="1"/>
    <col min="12292" max="12292" width="55.85546875" customWidth="1"/>
    <col min="12548" max="12548" width="55.85546875" customWidth="1"/>
    <col min="12804" max="12804" width="55.85546875" customWidth="1"/>
    <col min="13060" max="13060" width="55.85546875" customWidth="1"/>
    <col min="13316" max="13316" width="55.85546875" customWidth="1"/>
    <col min="13572" max="13572" width="55.85546875" customWidth="1"/>
    <col min="13828" max="13828" width="55.85546875" customWidth="1"/>
    <col min="14084" max="14084" width="55.85546875" customWidth="1"/>
    <col min="14340" max="14340" width="55.85546875" customWidth="1"/>
    <col min="14596" max="14596" width="55.85546875" customWidth="1"/>
    <col min="14852" max="14852" width="55.85546875" customWidth="1"/>
    <col min="15108" max="15108" width="55.85546875" customWidth="1"/>
    <col min="15364" max="15364" width="55.85546875" customWidth="1"/>
    <col min="15620" max="15620" width="55.85546875" customWidth="1"/>
    <col min="15876" max="15876" width="55.85546875" customWidth="1"/>
    <col min="16132" max="16132" width="55.85546875" customWidth="1"/>
  </cols>
  <sheetData>
    <row r="1" spans="2:13">
      <c r="B1" s="12" t="s">
        <v>26</v>
      </c>
    </row>
    <row r="2" spans="2:13" ht="15.75">
      <c r="B2" s="56" t="s">
        <v>27</v>
      </c>
      <c r="C2" s="57"/>
      <c r="D2" s="28"/>
      <c r="E2" s="216" t="str">
        <f>+'Estado II'!E2:I2</f>
        <v>Gobiernos Locales</v>
      </c>
      <c r="F2" s="216"/>
      <c r="G2" s="216"/>
      <c r="H2" s="216"/>
      <c r="I2" s="216"/>
      <c r="J2" s="216"/>
      <c r="K2" s="216"/>
      <c r="L2" s="216"/>
      <c r="M2" s="216"/>
    </row>
    <row r="3" spans="2:13" ht="15.75">
      <c r="B3" s="56" t="s">
        <v>1034</v>
      </c>
      <c r="C3" s="58"/>
      <c r="D3" s="22"/>
      <c r="E3" s="216" t="s">
        <v>29</v>
      </c>
      <c r="F3" s="216"/>
      <c r="G3" s="216"/>
      <c r="H3" s="216"/>
      <c r="I3" s="216"/>
      <c r="J3" s="216"/>
      <c r="K3" s="216"/>
      <c r="L3" s="216"/>
      <c r="M3" s="216"/>
    </row>
    <row r="4" spans="2:13" ht="15" customHeight="1">
      <c r="B4" s="19"/>
      <c r="C4" s="20"/>
      <c r="D4" s="21"/>
      <c r="E4" s="212" t="s">
        <v>729</v>
      </c>
      <c r="F4" s="213"/>
      <c r="G4" s="213"/>
      <c r="H4" s="213"/>
      <c r="I4" s="213"/>
      <c r="J4" s="213"/>
      <c r="K4" s="213"/>
      <c r="L4" s="213"/>
      <c r="M4" s="213"/>
    </row>
    <row r="5" spans="2:13" ht="15" customHeight="1">
      <c r="B5" s="210" t="s">
        <v>1035</v>
      </c>
      <c r="C5" s="211"/>
      <c r="D5" s="22"/>
      <c r="E5" s="214"/>
      <c r="F5" s="215"/>
      <c r="G5" s="215"/>
      <c r="H5" s="215"/>
      <c r="I5" s="215"/>
      <c r="J5" s="215"/>
      <c r="K5" s="215"/>
      <c r="L5" s="215"/>
      <c r="M5" s="215"/>
    </row>
    <row r="6" spans="2:13">
      <c r="B6" s="210"/>
      <c r="C6" s="211"/>
      <c r="D6" s="22"/>
      <c r="E6" s="217">
        <v>2014</v>
      </c>
      <c r="F6" s="217">
        <f>+E6+1</f>
        <v>2015</v>
      </c>
      <c r="G6" s="217">
        <f>+F6+1</f>
        <v>2016</v>
      </c>
      <c r="H6" s="217">
        <f>+G6+1</f>
        <v>2017</v>
      </c>
      <c r="I6" s="217">
        <f>+H6+1</f>
        <v>2018</v>
      </c>
      <c r="J6" s="217">
        <f>+I6+1</f>
        <v>2019</v>
      </c>
      <c r="K6" s="217">
        <f t="shared" ref="K6:M6" si="0">+J6+1</f>
        <v>2020</v>
      </c>
      <c r="L6" s="217">
        <f t="shared" si="0"/>
        <v>2021</v>
      </c>
      <c r="M6" s="217">
        <f t="shared" si="0"/>
        <v>2022</v>
      </c>
    </row>
    <row r="7" spans="2:13">
      <c r="B7" s="24"/>
      <c r="C7" s="25"/>
      <c r="D7" s="25"/>
      <c r="E7" s="218"/>
      <c r="F7" s="218"/>
      <c r="G7" s="218"/>
      <c r="H7" s="218"/>
      <c r="I7" s="218"/>
      <c r="J7" s="218"/>
      <c r="K7" s="218"/>
      <c r="L7" s="218"/>
      <c r="M7" s="218"/>
    </row>
    <row r="8" spans="2:13">
      <c r="B8" s="167" t="s">
        <v>63</v>
      </c>
      <c r="C8" s="168" t="s">
        <v>1036</v>
      </c>
      <c r="D8" s="169" t="s">
        <v>33</v>
      </c>
      <c r="E8" s="170"/>
      <c r="F8" s="170"/>
      <c r="G8" s="170"/>
      <c r="H8" s="170"/>
      <c r="I8" s="170"/>
      <c r="J8" s="170"/>
      <c r="K8" s="170"/>
      <c r="L8" s="170"/>
      <c r="M8" s="170"/>
    </row>
    <row r="9" spans="2:13">
      <c r="B9" s="40" t="s">
        <v>1037</v>
      </c>
      <c r="C9" s="28" t="s">
        <v>1038</v>
      </c>
      <c r="D9" s="22" t="s">
        <v>33</v>
      </c>
      <c r="E9" s="171"/>
      <c r="F9" s="171">
        <v>1041.5</v>
      </c>
      <c r="G9" s="171">
        <v>1033.2</v>
      </c>
      <c r="H9" s="171">
        <v>1039.0999999999999</v>
      </c>
      <c r="I9" s="171">
        <v>987.2</v>
      </c>
      <c r="J9" s="171">
        <v>1028.9000000000001</v>
      </c>
      <c r="K9" s="171">
        <v>1016.5</v>
      </c>
      <c r="L9" s="171">
        <v>1086.5999999999999</v>
      </c>
      <c r="M9" s="171">
        <v>1115.7</v>
      </c>
    </row>
    <row r="10" spans="2:13">
      <c r="B10" s="42" t="s">
        <v>65</v>
      </c>
      <c r="C10" s="30" t="s">
        <v>1039</v>
      </c>
      <c r="D10" s="22" t="s">
        <v>33</v>
      </c>
      <c r="E10" s="171"/>
      <c r="F10" s="171">
        <v>209.1</v>
      </c>
      <c r="G10" s="171">
        <v>180.55122143</v>
      </c>
      <c r="H10" s="171">
        <v>163.80610152</v>
      </c>
      <c r="I10" s="171">
        <v>123.6</v>
      </c>
      <c r="J10" s="171">
        <v>125.1</v>
      </c>
      <c r="K10" s="171">
        <v>218.89999999999998</v>
      </c>
      <c r="L10" s="171">
        <v>121.19999999999999</v>
      </c>
      <c r="M10" s="171">
        <v>131.9</v>
      </c>
    </row>
    <row r="11" spans="2:13">
      <c r="B11" s="42" t="s">
        <v>998</v>
      </c>
      <c r="C11" s="30" t="s">
        <v>1040</v>
      </c>
      <c r="D11" s="22" t="s">
        <v>33</v>
      </c>
      <c r="E11" s="171"/>
      <c r="F11" s="171">
        <v>-190.2</v>
      </c>
      <c r="G11" s="171">
        <v>-152.21392384000001</v>
      </c>
      <c r="H11" s="171">
        <v>-139.48034777999999</v>
      </c>
      <c r="I11" s="171">
        <v>-97.8</v>
      </c>
      <c r="J11" s="171">
        <v>-93</v>
      </c>
      <c r="K11" s="171">
        <v>-184.4</v>
      </c>
      <c r="L11" s="171">
        <v>-111.8</v>
      </c>
      <c r="M11" s="171">
        <v>-108</v>
      </c>
    </row>
    <row r="12" spans="2:13">
      <c r="B12" s="40" t="s">
        <v>1041</v>
      </c>
      <c r="C12" s="28" t="s">
        <v>1042</v>
      </c>
      <c r="D12" s="22" t="s">
        <v>33</v>
      </c>
      <c r="E12" s="171"/>
      <c r="F12" s="171">
        <v>1029.5</v>
      </c>
      <c r="G12" s="171">
        <v>1061.5128878</v>
      </c>
      <c r="H12" s="171">
        <v>1063.47369914</v>
      </c>
      <c r="I12" s="171">
        <v>1013.0000000000001</v>
      </c>
      <c r="J12" s="171">
        <v>1061</v>
      </c>
      <c r="K12" s="171">
        <v>1051</v>
      </c>
      <c r="L12" s="171">
        <v>1096</v>
      </c>
      <c r="M12" s="171">
        <v>1139.5999999999999</v>
      </c>
    </row>
    <row r="13" spans="2:13">
      <c r="B13" s="43" t="s">
        <v>1043</v>
      </c>
      <c r="C13" s="172" t="s">
        <v>1044</v>
      </c>
      <c r="D13" s="22" t="s">
        <v>33</v>
      </c>
      <c r="E13" s="173"/>
      <c r="F13" s="173">
        <v>-31</v>
      </c>
      <c r="G13" s="173">
        <v>-2.4409789999992881E-2</v>
      </c>
      <c r="H13" s="173">
        <v>4.7945400000088512E-2</v>
      </c>
      <c r="I13" s="173">
        <v>7.1054273576010019E-14</v>
      </c>
      <c r="J13" s="173">
        <v>0</v>
      </c>
      <c r="K13" s="173"/>
      <c r="L13" s="173">
        <v>9.9475983006414026E-14</v>
      </c>
      <c r="M13" s="173">
        <v>-1.4210854715202004E-13</v>
      </c>
    </row>
    <row r="14" spans="2:13">
      <c r="B14" s="87" t="s">
        <v>63</v>
      </c>
      <c r="C14" s="174" t="s">
        <v>1045</v>
      </c>
      <c r="D14" s="175" t="s">
        <v>33</v>
      </c>
      <c r="E14" s="176"/>
      <c r="F14" s="176"/>
      <c r="G14" s="176"/>
      <c r="H14" s="176"/>
      <c r="I14" s="176"/>
      <c r="J14" s="176"/>
      <c r="K14" s="176"/>
      <c r="L14" s="176"/>
      <c r="M14" s="176"/>
    </row>
    <row r="15" spans="2:13">
      <c r="B15" s="40" t="s">
        <v>1046</v>
      </c>
      <c r="C15" s="28" t="s">
        <v>1038</v>
      </c>
      <c r="D15" s="22" t="s">
        <v>33</v>
      </c>
      <c r="E15" s="171"/>
      <c r="F15" s="171">
        <v>594.20000000000005</v>
      </c>
      <c r="G15" s="171">
        <v>601</v>
      </c>
      <c r="H15" s="171">
        <v>811.4</v>
      </c>
      <c r="I15" s="171">
        <v>748.8</v>
      </c>
      <c r="J15" s="171">
        <v>822</v>
      </c>
      <c r="K15" s="171">
        <v>916</v>
      </c>
      <c r="L15" s="171">
        <v>1189.3</v>
      </c>
      <c r="M15" s="171">
        <v>1401.2</v>
      </c>
    </row>
    <row r="16" spans="2:13">
      <c r="B16" s="42" t="s">
        <v>80</v>
      </c>
      <c r="C16" s="30" t="s">
        <v>1039</v>
      </c>
      <c r="D16" s="22" t="s">
        <v>33</v>
      </c>
      <c r="E16" s="171"/>
      <c r="F16" s="171">
        <v>10.5</v>
      </c>
      <c r="G16" s="171">
        <v>121.59945578</v>
      </c>
      <c r="H16" s="171">
        <v>12.09515959</v>
      </c>
      <c r="I16" s="171">
        <v>67.5</v>
      </c>
      <c r="J16" s="171">
        <v>168.2</v>
      </c>
      <c r="K16" s="171">
        <v>271</v>
      </c>
      <c r="L16" s="171">
        <v>385.79999999999995</v>
      </c>
      <c r="M16" s="171">
        <v>21.9</v>
      </c>
    </row>
    <row r="17" spans="2:13">
      <c r="B17" s="42" t="s">
        <v>1004</v>
      </c>
      <c r="C17" s="30" t="s">
        <v>1047</v>
      </c>
      <c r="D17" s="22" t="s">
        <v>33</v>
      </c>
      <c r="E17" s="171"/>
      <c r="F17" s="171">
        <v>8.8000000000000007</v>
      </c>
      <c r="G17" s="171">
        <v>92.728696350000007</v>
      </c>
      <c r="H17" s="171">
        <v>64.894173120000005</v>
      </c>
      <c r="I17" s="171">
        <v>93</v>
      </c>
      <c r="J17" s="171">
        <v>51.8</v>
      </c>
      <c r="K17" s="171">
        <v>66.7</v>
      </c>
      <c r="L17" s="171">
        <v>-43.7</v>
      </c>
      <c r="M17" s="171">
        <v>-132.19999999999999</v>
      </c>
    </row>
    <row r="18" spans="2:13">
      <c r="B18" s="40" t="s">
        <v>1048</v>
      </c>
      <c r="C18" s="28" t="s">
        <v>1042</v>
      </c>
      <c r="D18" s="22" t="s">
        <v>33</v>
      </c>
      <c r="E18" s="171"/>
      <c r="F18" s="171">
        <v>571.5</v>
      </c>
      <c r="G18" s="171">
        <v>815.20959170000003</v>
      </c>
      <c r="H18" s="171">
        <v>888.34319382000001</v>
      </c>
      <c r="I18" s="171">
        <v>909.3</v>
      </c>
      <c r="J18" s="171">
        <v>1042</v>
      </c>
      <c r="K18" s="171">
        <v>1253.7</v>
      </c>
      <c r="L18" s="171">
        <v>1531.4</v>
      </c>
      <c r="M18" s="171">
        <v>1290.9000000000001</v>
      </c>
    </row>
    <row r="19" spans="2:13">
      <c r="B19" s="43" t="s">
        <v>1049</v>
      </c>
      <c r="C19" s="172" t="s">
        <v>1050</v>
      </c>
      <c r="D19" s="22" t="s">
        <v>33</v>
      </c>
      <c r="E19" s="173"/>
      <c r="F19" s="173">
        <v>-42</v>
      </c>
      <c r="G19" s="173">
        <v>-0.11856042999997385</v>
      </c>
      <c r="H19" s="173">
        <v>-4.6138889999966182E-2</v>
      </c>
      <c r="I19" s="173">
        <v>0</v>
      </c>
      <c r="J19" s="173">
        <v>0</v>
      </c>
      <c r="K19" s="173"/>
      <c r="L19" s="173">
        <v>1.8474111129762605E-13</v>
      </c>
      <c r="M19" s="173">
        <v>0</v>
      </c>
    </row>
    <row r="20" spans="2:13">
      <c r="B20" s="87" t="s">
        <v>63</v>
      </c>
      <c r="C20" s="174" t="s">
        <v>1051</v>
      </c>
      <c r="D20" s="175" t="s">
        <v>33</v>
      </c>
      <c r="E20" s="176"/>
      <c r="F20" s="176"/>
      <c r="G20" s="176"/>
      <c r="H20" s="176"/>
      <c r="I20" s="176"/>
      <c r="J20" s="176"/>
      <c r="K20" s="176"/>
      <c r="L20" s="176"/>
      <c r="M20" s="176"/>
    </row>
    <row r="21" spans="2:13">
      <c r="B21" s="40" t="s">
        <v>1052</v>
      </c>
      <c r="C21" s="28" t="s">
        <v>1038</v>
      </c>
      <c r="D21" s="22" t="s">
        <v>33</v>
      </c>
      <c r="E21" s="171"/>
      <c r="F21" s="171">
        <v>532</v>
      </c>
      <c r="G21" s="171">
        <v>548.70000000000005</v>
      </c>
      <c r="H21" s="171">
        <v>537.9</v>
      </c>
      <c r="I21" s="171">
        <v>502.9</v>
      </c>
      <c r="J21" s="171">
        <v>556.1</v>
      </c>
      <c r="K21" s="171">
        <v>605.9</v>
      </c>
      <c r="L21" s="171">
        <v>713.9</v>
      </c>
      <c r="M21" s="171">
        <v>916.1</v>
      </c>
    </row>
    <row r="22" spans="2:13">
      <c r="B22" s="42" t="s">
        <v>86</v>
      </c>
      <c r="C22" s="30" t="s">
        <v>1039</v>
      </c>
      <c r="D22" s="22" t="s">
        <v>33</v>
      </c>
      <c r="E22" s="171"/>
      <c r="F22" s="171">
        <v>20.6</v>
      </c>
      <c r="G22" s="171">
        <v>15.83061256</v>
      </c>
      <c r="H22" s="171">
        <v>13.25859663</v>
      </c>
      <c r="I22" s="171">
        <v>67.5</v>
      </c>
      <c r="J22" s="171">
        <v>138.5</v>
      </c>
      <c r="K22" s="171">
        <v>141.70000000000002</v>
      </c>
      <c r="L22" s="171">
        <v>214.7</v>
      </c>
      <c r="M22" s="171">
        <v>41.7</v>
      </c>
    </row>
    <row r="23" spans="2:13">
      <c r="B23" s="42" t="s">
        <v>1018</v>
      </c>
      <c r="C23" s="30" t="s">
        <v>1053</v>
      </c>
      <c r="D23" s="22" t="s">
        <v>33</v>
      </c>
      <c r="E23" s="171"/>
      <c r="F23" s="171">
        <v>10.6</v>
      </c>
      <c r="G23" s="171">
        <v>-1.2349607899999999</v>
      </c>
      <c r="H23" s="171">
        <v>77.186023719999994</v>
      </c>
      <c r="I23" s="171">
        <v>78.400000000000006</v>
      </c>
      <c r="J23" s="171">
        <v>53.7</v>
      </c>
      <c r="K23" s="171">
        <v>77.8</v>
      </c>
      <c r="L23" s="171">
        <v>101.2</v>
      </c>
      <c r="M23" s="171">
        <v>-5.2</v>
      </c>
    </row>
    <row r="24" spans="2:13">
      <c r="B24" s="40" t="s">
        <v>1054</v>
      </c>
      <c r="C24" s="28" t="s">
        <v>1042</v>
      </c>
      <c r="D24" s="22" t="s">
        <v>33</v>
      </c>
      <c r="E24" s="171"/>
      <c r="F24" s="171">
        <v>538</v>
      </c>
      <c r="G24" s="171">
        <v>563.14149326999996</v>
      </c>
      <c r="H24" s="171">
        <v>628.35273051000001</v>
      </c>
      <c r="I24" s="171">
        <v>648.80000000000007</v>
      </c>
      <c r="J24" s="171">
        <v>748.3</v>
      </c>
      <c r="K24" s="171">
        <v>825.40000000000009</v>
      </c>
      <c r="L24" s="171">
        <v>1029.8</v>
      </c>
      <c r="M24" s="171">
        <v>952.6</v>
      </c>
    </row>
    <row r="25" spans="2:13">
      <c r="B25" s="43" t="s">
        <v>1055</v>
      </c>
      <c r="C25" s="172" t="s">
        <v>1056</v>
      </c>
      <c r="D25" s="22" t="s">
        <v>33</v>
      </c>
      <c r="E25" s="173"/>
      <c r="F25" s="173">
        <v>-25.2</v>
      </c>
      <c r="G25" s="173">
        <v>-0.15415850000009068</v>
      </c>
      <c r="H25" s="173">
        <v>8.1101600000437202E-3</v>
      </c>
      <c r="I25" s="173">
        <v>8.5265128291212022E-14</v>
      </c>
      <c r="J25" s="173">
        <v>0</v>
      </c>
      <c r="K25" s="173"/>
      <c r="L25" s="173">
        <v>-1.4210854715202004E-14</v>
      </c>
      <c r="M25" s="173">
        <v>0</v>
      </c>
    </row>
    <row r="26" spans="2:13">
      <c r="B26" s="177" t="s">
        <v>63</v>
      </c>
      <c r="C26" s="178" t="s">
        <v>94</v>
      </c>
      <c r="D26" s="120"/>
      <c r="E26" s="173"/>
      <c r="F26" s="173"/>
      <c r="G26" s="173"/>
      <c r="H26" s="173"/>
      <c r="I26" s="173"/>
      <c r="J26" s="173"/>
      <c r="K26" s="173"/>
      <c r="L26" s="173"/>
      <c r="M26" s="173"/>
    </row>
    <row r="27" spans="2:13">
      <c r="B27" s="87" t="s">
        <v>63</v>
      </c>
      <c r="C27" s="174" t="s">
        <v>1057</v>
      </c>
      <c r="D27" s="175" t="s">
        <v>33</v>
      </c>
      <c r="E27" s="176"/>
      <c r="F27" s="176"/>
      <c r="G27" s="176"/>
      <c r="H27" s="176"/>
      <c r="I27" s="176"/>
      <c r="J27" s="176"/>
      <c r="K27" s="176"/>
      <c r="L27" s="176"/>
      <c r="M27" s="176"/>
    </row>
    <row r="28" spans="2:13">
      <c r="B28" s="40" t="s">
        <v>1058</v>
      </c>
      <c r="C28" s="28" t="s">
        <v>1038</v>
      </c>
      <c r="D28" s="22" t="s">
        <v>33</v>
      </c>
      <c r="E28" s="171"/>
      <c r="F28" s="171">
        <v>62.1</v>
      </c>
      <c r="G28" s="171">
        <v>52.299999999999955</v>
      </c>
      <c r="H28" s="171">
        <v>273.5</v>
      </c>
      <c r="I28" s="171">
        <v>245.89999999999998</v>
      </c>
      <c r="J28" s="171">
        <v>265.89999999999998</v>
      </c>
      <c r="K28" s="171">
        <v>310.10000000000002</v>
      </c>
      <c r="L28" s="171">
        <v>475.4</v>
      </c>
      <c r="M28" s="171">
        <v>485.1</v>
      </c>
    </row>
    <row r="29" spans="2:13">
      <c r="B29" s="42" t="s">
        <v>552</v>
      </c>
      <c r="C29" s="30" t="s">
        <v>1039</v>
      </c>
      <c r="D29" s="22" t="s">
        <v>33</v>
      </c>
      <c r="E29" s="171"/>
      <c r="F29" s="171">
        <v>-10.1</v>
      </c>
      <c r="G29" s="171">
        <v>105.76884321999999</v>
      </c>
      <c r="H29" s="171">
        <v>-1.16343704000002</v>
      </c>
      <c r="I29" s="171">
        <v>0</v>
      </c>
      <c r="J29" s="171">
        <v>29.7</v>
      </c>
      <c r="K29" s="171">
        <v>129.29999999999998</v>
      </c>
      <c r="L29" s="171">
        <v>171.09999999999997</v>
      </c>
      <c r="M29" s="171">
        <v>-19.8</v>
      </c>
    </row>
    <row r="30" spans="2:13">
      <c r="B30" s="42" t="s">
        <v>1032</v>
      </c>
      <c r="C30" s="30" t="s">
        <v>1059</v>
      </c>
      <c r="D30" s="22" t="s">
        <v>33</v>
      </c>
      <c r="E30" s="171"/>
      <c r="F30" s="171">
        <v>-1.8</v>
      </c>
      <c r="G30" s="171">
        <v>93.963657139999995</v>
      </c>
      <c r="H30" s="171">
        <v>-12.2918506</v>
      </c>
      <c r="I30" s="171">
        <v>14.599999999999994</v>
      </c>
      <c r="J30" s="171">
        <v>-1.9</v>
      </c>
      <c r="K30" s="171">
        <v>-11.099999999999994</v>
      </c>
      <c r="L30" s="171">
        <v>-144.9</v>
      </c>
      <c r="M30" s="171">
        <v>-127</v>
      </c>
    </row>
    <row r="31" spans="2:13">
      <c r="B31" s="40" t="s">
        <v>1060</v>
      </c>
      <c r="C31" s="28" t="s">
        <v>1042</v>
      </c>
      <c r="D31" s="22" t="s">
        <v>33</v>
      </c>
      <c r="E31" s="171"/>
      <c r="F31" s="171">
        <v>33.5</v>
      </c>
      <c r="G31" s="171">
        <v>252.06809842999999</v>
      </c>
      <c r="H31" s="171">
        <v>259.99046331</v>
      </c>
      <c r="I31" s="171">
        <v>260.49999999999989</v>
      </c>
      <c r="J31" s="171">
        <v>293.7</v>
      </c>
      <c r="K31" s="171">
        <v>428.29999999999995</v>
      </c>
      <c r="L31" s="171">
        <v>501.60000000000014</v>
      </c>
      <c r="M31" s="171">
        <v>338.3</v>
      </c>
    </row>
    <row r="32" spans="2:13">
      <c r="B32" s="43" t="s">
        <v>1061</v>
      </c>
      <c r="C32" s="172" t="s">
        <v>1062</v>
      </c>
      <c r="D32" s="22" t="s">
        <v>33</v>
      </c>
      <c r="E32" s="173"/>
      <c r="F32" s="173">
        <v>-16.8</v>
      </c>
      <c r="G32" s="173">
        <v>3.5598070000048665E-2</v>
      </c>
      <c r="H32" s="173">
        <v>-5.4249049999985033E-2</v>
      </c>
      <c r="I32" s="173">
        <v>-8.5265128291212022E-14</v>
      </c>
      <c r="J32" s="173">
        <v>0</v>
      </c>
      <c r="K32" s="173">
        <v>-8.5265128291212022E-14</v>
      </c>
      <c r="L32" s="173">
        <v>1.9895196601282805E-13</v>
      </c>
      <c r="M32" s="173">
        <v>0</v>
      </c>
    </row>
    <row r="33" spans="2:13">
      <c r="B33" s="42" t="s">
        <v>63</v>
      </c>
      <c r="C33" s="28" t="s">
        <v>1063</v>
      </c>
      <c r="D33" s="22" t="s">
        <v>33</v>
      </c>
      <c r="E33" s="171"/>
      <c r="F33" s="171"/>
      <c r="G33" s="171"/>
      <c r="H33" s="171"/>
      <c r="I33" s="171"/>
      <c r="J33" s="171"/>
      <c r="K33" s="171"/>
      <c r="L33" s="171"/>
      <c r="M33" s="171"/>
    </row>
    <row r="34" spans="2:13">
      <c r="B34" s="40" t="s">
        <v>1064</v>
      </c>
      <c r="C34" s="28" t="s">
        <v>1065</v>
      </c>
      <c r="D34" s="22" t="s">
        <v>33</v>
      </c>
      <c r="E34" s="171"/>
      <c r="F34" s="171"/>
      <c r="G34" s="171"/>
      <c r="H34" s="171"/>
      <c r="I34" s="171"/>
      <c r="J34" s="171"/>
      <c r="K34" s="171"/>
      <c r="L34" s="171"/>
      <c r="M34" s="171"/>
    </row>
    <row r="35" spans="2:13">
      <c r="B35" s="42" t="s">
        <v>560</v>
      </c>
      <c r="C35" s="30" t="s">
        <v>1066</v>
      </c>
      <c r="D35" s="22" t="s">
        <v>33</v>
      </c>
      <c r="E35" s="171"/>
      <c r="F35" s="171"/>
      <c r="G35" s="171"/>
      <c r="H35" s="171"/>
      <c r="I35" s="171"/>
      <c r="J35" s="171"/>
      <c r="K35" s="171"/>
      <c r="L35" s="171"/>
      <c r="M35" s="171"/>
    </row>
    <row r="36" spans="2:13">
      <c r="B36" s="42" t="s">
        <v>1067</v>
      </c>
      <c r="C36" s="30" t="s">
        <v>1068</v>
      </c>
      <c r="D36" s="22" t="s">
        <v>33</v>
      </c>
      <c r="E36" s="171"/>
      <c r="F36" s="171"/>
      <c r="G36" s="171"/>
      <c r="H36" s="171"/>
      <c r="I36" s="171"/>
      <c r="J36" s="171"/>
      <c r="K36" s="171"/>
      <c r="L36" s="171"/>
      <c r="M36" s="171"/>
    </row>
    <row r="37" spans="2:13">
      <c r="B37" s="40" t="s">
        <v>1069</v>
      </c>
      <c r="C37" s="28" t="s">
        <v>1070</v>
      </c>
      <c r="D37" s="22" t="s">
        <v>33</v>
      </c>
      <c r="E37" s="171"/>
      <c r="F37" s="171"/>
      <c r="G37" s="171"/>
      <c r="H37" s="171"/>
      <c r="I37" s="171"/>
      <c r="J37" s="171"/>
      <c r="K37" s="171"/>
      <c r="L37" s="171"/>
      <c r="M37" s="171"/>
    </row>
    <row r="38" spans="2:13">
      <c r="B38" s="24" t="s">
        <v>1071</v>
      </c>
      <c r="C38" s="179" t="s">
        <v>1072</v>
      </c>
      <c r="D38" s="25" t="s">
        <v>33</v>
      </c>
      <c r="E38" s="173"/>
      <c r="F38" s="173"/>
      <c r="G38" s="173"/>
      <c r="H38" s="173"/>
      <c r="I38" s="173"/>
      <c r="J38" s="173"/>
      <c r="K38" s="173"/>
      <c r="L38" s="173"/>
      <c r="M38" s="173"/>
    </row>
  </sheetData>
  <mergeCells count="13">
    <mergeCell ref="B5:C6"/>
    <mergeCell ref="E6:E7"/>
    <mergeCell ref="F6:F7"/>
    <mergeCell ref="G6:G7"/>
    <mergeCell ref="H6:H7"/>
    <mergeCell ref="K6:K7"/>
    <mergeCell ref="M6:M7"/>
    <mergeCell ref="E4:M5"/>
    <mergeCell ref="E3:M3"/>
    <mergeCell ref="E2:M2"/>
    <mergeCell ref="J6:J7"/>
    <mergeCell ref="I6:I7"/>
    <mergeCell ref="L6:L7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M26"/>
  <sheetViews>
    <sheetView topLeftCell="D9" workbookViewId="0">
      <selection activeCell="G8" sqref="G8:M26"/>
    </sheetView>
  </sheetViews>
  <sheetFormatPr baseColWidth="10" defaultRowHeight="15"/>
  <cols>
    <col min="3" max="3" width="66" customWidth="1"/>
    <col min="260" max="260" width="66" customWidth="1"/>
    <col min="516" max="516" width="66" customWidth="1"/>
    <col min="772" max="772" width="66" customWidth="1"/>
    <col min="1028" max="1028" width="66" customWidth="1"/>
    <col min="1284" max="1284" width="66" customWidth="1"/>
    <col min="1540" max="1540" width="66" customWidth="1"/>
    <col min="1796" max="1796" width="66" customWidth="1"/>
    <col min="2052" max="2052" width="66" customWidth="1"/>
    <col min="2308" max="2308" width="66" customWidth="1"/>
    <col min="2564" max="2564" width="66" customWidth="1"/>
    <col min="2820" max="2820" width="66" customWidth="1"/>
    <col min="3076" max="3076" width="66" customWidth="1"/>
    <col min="3332" max="3332" width="66" customWidth="1"/>
    <col min="3588" max="3588" width="66" customWidth="1"/>
    <col min="3844" max="3844" width="66" customWidth="1"/>
    <col min="4100" max="4100" width="66" customWidth="1"/>
    <col min="4356" max="4356" width="66" customWidth="1"/>
    <col min="4612" max="4612" width="66" customWidth="1"/>
    <col min="4868" max="4868" width="66" customWidth="1"/>
    <col min="5124" max="5124" width="66" customWidth="1"/>
    <col min="5380" max="5380" width="66" customWidth="1"/>
    <col min="5636" max="5636" width="66" customWidth="1"/>
    <col min="5892" max="5892" width="66" customWidth="1"/>
    <col min="6148" max="6148" width="66" customWidth="1"/>
    <col min="6404" max="6404" width="66" customWidth="1"/>
    <col min="6660" max="6660" width="66" customWidth="1"/>
    <col min="6916" max="6916" width="66" customWidth="1"/>
    <col min="7172" max="7172" width="66" customWidth="1"/>
    <col min="7428" max="7428" width="66" customWidth="1"/>
    <col min="7684" max="7684" width="66" customWidth="1"/>
    <col min="7940" max="7940" width="66" customWidth="1"/>
    <col min="8196" max="8196" width="66" customWidth="1"/>
    <col min="8452" max="8452" width="66" customWidth="1"/>
    <col min="8708" max="8708" width="66" customWidth="1"/>
    <col min="8964" max="8964" width="66" customWidth="1"/>
    <col min="9220" max="9220" width="66" customWidth="1"/>
    <col min="9476" max="9476" width="66" customWidth="1"/>
    <col min="9732" max="9732" width="66" customWidth="1"/>
    <col min="9988" max="9988" width="66" customWidth="1"/>
    <col min="10244" max="10244" width="66" customWidth="1"/>
    <col min="10500" max="10500" width="66" customWidth="1"/>
    <col min="10756" max="10756" width="66" customWidth="1"/>
    <col min="11012" max="11012" width="66" customWidth="1"/>
    <col min="11268" max="11268" width="66" customWidth="1"/>
    <col min="11524" max="11524" width="66" customWidth="1"/>
    <col min="11780" max="11780" width="66" customWidth="1"/>
    <col min="12036" max="12036" width="66" customWidth="1"/>
    <col min="12292" max="12292" width="66" customWidth="1"/>
    <col min="12548" max="12548" width="66" customWidth="1"/>
    <col min="12804" max="12804" width="66" customWidth="1"/>
    <col min="13060" max="13060" width="66" customWidth="1"/>
    <col min="13316" max="13316" width="66" customWidth="1"/>
    <col min="13572" max="13572" width="66" customWidth="1"/>
    <col min="13828" max="13828" width="66" customWidth="1"/>
    <col min="14084" max="14084" width="66" customWidth="1"/>
    <col min="14340" max="14340" width="66" customWidth="1"/>
    <col min="14596" max="14596" width="66" customWidth="1"/>
    <col min="14852" max="14852" width="66" customWidth="1"/>
    <col min="15108" max="15108" width="66" customWidth="1"/>
    <col min="15364" max="15364" width="66" customWidth="1"/>
    <col min="15620" max="15620" width="66" customWidth="1"/>
    <col min="15876" max="15876" width="66" customWidth="1"/>
    <col min="16132" max="16132" width="66" customWidth="1"/>
  </cols>
  <sheetData>
    <row r="1" spans="2:13">
      <c r="B1" s="12" t="s">
        <v>26</v>
      </c>
    </row>
    <row r="2" spans="2:13" ht="15.75">
      <c r="B2" s="56" t="s">
        <v>27</v>
      </c>
      <c r="C2" s="57"/>
      <c r="D2" s="28"/>
      <c r="E2" s="216" t="str">
        <f>+'Estado III'!E2:I2</f>
        <v>Gobiernos Locales</v>
      </c>
      <c r="F2" s="216"/>
      <c r="G2" s="216"/>
      <c r="H2" s="216"/>
      <c r="I2" s="216"/>
      <c r="J2" s="216"/>
      <c r="K2" s="216"/>
      <c r="L2" s="216"/>
      <c r="M2" s="216"/>
    </row>
    <row r="3" spans="2:13" ht="15.75">
      <c r="B3" s="56" t="s">
        <v>1073</v>
      </c>
      <c r="C3" s="58"/>
      <c r="D3" s="22"/>
      <c r="E3" s="216" t="s">
        <v>29</v>
      </c>
      <c r="F3" s="216"/>
      <c r="G3" s="216"/>
      <c r="H3" s="216"/>
      <c r="I3" s="216"/>
      <c r="J3" s="216"/>
      <c r="K3" s="216"/>
      <c r="L3" s="216"/>
      <c r="M3" s="216"/>
    </row>
    <row r="4" spans="2:13" ht="15" customHeight="1">
      <c r="B4" s="19"/>
      <c r="C4" s="20"/>
      <c r="D4" s="21"/>
      <c r="E4" s="212" t="s">
        <v>729</v>
      </c>
      <c r="F4" s="213"/>
      <c r="G4" s="213"/>
      <c r="H4" s="213"/>
      <c r="I4" s="213"/>
      <c r="J4" s="213"/>
      <c r="K4" s="213"/>
      <c r="L4" s="213"/>
      <c r="M4" s="213"/>
    </row>
    <row r="5" spans="2:13" ht="15" customHeight="1">
      <c r="B5" s="210" t="s">
        <v>1074</v>
      </c>
      <c r="C5" s="211"/>
      <c r="D5" s="22"/>
      <c r="E5" s="214"/>
      <c r="F5" s="215"/>
      <c r="G5" s="215"/>
      <c r="H5" s="215"/>
      <c r="I5" s="215"/>
      <c r="J5" s="215"/>
      <c r="K5" s="215"/>
      <c r="L5" s="215"/>
      <c r="M5" s="215"/>
    </row>
    <row r="6" spans="2:13">
      <c r="B6" s="210"/>
      <c r="C6" s="211"/>
      <c r="D6" s="22"/>
      <c r="E6" s="219">
        <v>2014</v>
      </c>
      <c r="F6" s="219">
        <f>+E6+1</f>
        <v>2015</v>
      </c>
      <c r="G6" s="219">
        <f>+F6+1</f>
        <v>2016</v>
      </c>
      <c r="H6" s="219">
        <f>+G6+1</f>
        <v>2017</v>
      </c>
      <c r="I6" s="219">
        <f>+H6+1</f>
        <v>2018</v>
      </c>
      <c r="J6" s="219">
        <f>+I6+1</f>
        <v>2019</v>
      </c>
      <c r="K6" s="219">
        <f t="shared" ref="K6:M6" si="0">+J6+1</f>
        <v>2020</v>
      </c>
      <c r="L6" s="219">
        <f t="shared" si="0"/>
        <v>2021</v>
      </c>
      <c r="M6" s="219">
        <f t="shared" si="0"/>
        <v>2022</v>
      </c>
    </row>
    <row r="7" spans="2:13">
      <c r="B7" s="24"/>
      <c r="C7" s="25"/>
      <c r="D7" s="25"/>
      <c r="E7" s="219"/>
      <c r="F7" s="219"/>
      <c r="G7" s="219"/>
      <c r="H7" s="219"/>
      <c r="I7" s="219"/>
      <c r="J7" s="219"/>
      <c r="K7" s="219"/>
      <c r="L7" s="219"/>
      <c r="M7" s="219"/>
    </row>
    <row r="8" spans="2:13" s="181" customFormat="1">
      <c r="B8" s="95" t="s">
        <v>1075</v>
      </c>
      <c r="C8" s="96" t="s">
        <v>1076</v>
      </c>
      <c r="D8" s="109" t="s">
        <v>33</v>
      </c>
      <c r="E8" s="180"/>
      <c r="F8" s="180">
        <v>1103.5999999999999</v>
      </c>
      <c r="G8" s="180">
        <v>1085.5</v>
      </c>
      <c r="H8" s="180">
        <v>1312.6</v>
      </c>
      <c r="I8" s="180">
        <v>1233.0999999999999</v>
      </c>
      <c r="J8" s="180">
        <v>1294.8000000000002</v>
      </c>
      <c r="K8" s="180">
        <v>1326.6</v>
      </c>
      <c r="L8" s="180">
        <v>1561.9999999999995</v>
      </c>
      <c r="M8" s="180">
        <v>1600.8</v>
      </c>
    </row>
    <row r="9" spans="2:13">
      <c r="B9" s="40" t="s">
        <v>63</v>
      </c>
      <c r="C9" s="41" t="s">
        <v>31</v>
      </c>
      <c r="D9" s="22" t="s">
        <v>33</v>
      </c>
      <c r="E9" s="182"/>
      <c r="F9" s="182"/>
      <c r="G9" s="182"/>
      <c r="H9" s="182"/>
      <c r="I9" s="182"/>
      <c r="J9" s="182"/>
      <c r="K9" s="182"/>
      <c r="L9" s="182"/>
      <c r="M9" s="182"/>
    </row>
    <row r="10" spans="2:13">
      <c r="B10" s="42" t="s">
        <v>170</v>
      </c>
      <c r="C10" s="22" t="s">
        <v>1077</v>
      </c>
      <c r="D10" s="22" t="s">
        <v>33</v>
      </c>
      <c r="E10" s="182"/>
      <c r="F10" s="182">
        <v>623.5</v>
      </c>
      <c r="G10" s="182">
        <v>755.80808019000006</v>
      </c>
      <c r="H10" s="182">
        <v>637.65406965</v>
      </c>
      <c r="I10" s="182">
        <v>621.20000000000005</v>
      </c>
      <c r="J10" s="182">
        <v>662</v>
      </c>
      <c r="K10" s="182">
        <v>829</v>
      </c>
      <c r="L10" s="182">
        <v>668.90000000000009</v>
      </c>
      <c r="M10" s="182">
        <v>662.3</v>
      </c>
    </row>
    <row r="11" spans="2:13">
      <c r="B11" s="43" t="s">
        <v>42</v>
      </c>
      <c r="C11" s="33" t="s">
        <v>1078</v>
      </c>
      <c r="D11" s="33" t="s">
        <v>33</v>
      </c>
      <c r="E11" s="182"/>
      <c r="F11" s="182">
        <v>424.4</v>
      </c>
      <c r="G11" s="182">
        <v>469.49151556230697</v>
      </c>
      <c r="H11" s="182">
        <v>475.013360472307</v>
      </c>
      <c r="I11" s="182">
        <v>497.6</v>
      </c>
      <c r="J11" s="182">
        <v>507.19999999999993</v>
      </c>
      <c r="K11" s="182">
        <v>480.79999999999995</v>
      </c>
      <c r="L11" s="182">
        <v>376.6</v>
      </c>
      <c r="M11" s="182">
        <v>550.20000000000005</v>
      </c>
    </row>
    <row r="12" spans="2:13">
      <c r="B12" s="37" t="s">
        <v>61</v>
      </c>
      <c r="C12" s="38" t="s">
        <v>62</v>
      </c>
      <c r="D12" s="39" t="s">
        <v>33</v>
      </c>
      <c r="E12" s="183"/>
      <c r="F12" s="183">
        <v>199.1</v>
      </c>
      <c r="G12" s="183">
        <v>286.31656462769308</v>
      </c>
      <c r="H12" s="183">
        <v>162.640709177693</v>
      </c>
      <c r="I12" s="183">
        <v>123.60000000000002</v>
      </c>
      <c r="J12" s="183">
        <v>154.80000000000007</v>
      </c>
      <c r="K12" s="183">
        <v>348.20000000000005</v>
      </c>
      <c r="L12" s="183">
        <v>292.30000000000007</v>
      </c>
      <c r="M12" s="183">
        <v>112.1</v>
      </c>
    </row>
    <row r="13" spans="2:13" ht="21">
      <c r="B13" s="184" t="s">
        <v>63</v>
      </c>
      <c r="C13" s="185" t="s">
        <v>1079</v>
      </c>
      <c r="D13" s="36" t="s">
        <v>33</v>
      </c>
      <c r="E13" s="183"/>
      <c r="F13" s="183"/>
      <c r="G13" s="183"/>
      <c r="H13" s="183"/>
      <c r="I13" s="183"/>
      <c r="J13" s="183"/>
      <c r="K13" s="183"/>
      <c r="L13" s="183"/>
      <c r="M13" s="183"/>
    </row>
    <row r="14" spans="2:13">
      <c r="B14" s="40" t="s">
        <v>998</v>
      </c>
      <c r="C14" s="28" t="s">
        <v>1080</v>
      </c>
      <c r="D14" s="22" t="s">
        <v>33</v>
      </c>
      <c r="E14" s="182"/>
      <c r="F14" s="182">
        <v>-190.2</v>
      </c>
      <c r="G14" s="182">
        <v>-152.21392384000001</v>
      </c>
      <c r="H14" s="182">
        <v>-139.48034777999999</v>
      </c>
      <c r="I14" s="182">
        <v>-97.8</v>
      </c>
      <c r="J14" s="182">
        <v>-93</v>
      </c>
      <c r="K14" s="182">
        <v>-184.4</v>
      </c>
      <c r="L14" s="182">
        <v>-111.8</v>
      </c>
      <c r="M14" s="182">
        <v>-108</v>
      </c>
    </row>
    <row r="15" spans="2:13">
      <c r="B15" s="42" t="s">
        <v>733</v>
      </c>
      <c r="C15" s="30" t="s">
        <v>1081</v>
      </c>
      <c r="D15" s="22" t="s">
        <v>33</v>
      </c>
      <c r="E15" s="182"/>
      <c r="F15" s="182">
        <v>7.1</v>
      </c>
      <c r="G15" s="182">
        <v>2.2163575500000001</v>
      </c>
      <c r="H15" s="182">
        <v>-1.8091162000000001</v>
      </c>
      <c r="I15" s="182">
        <v>-0.6</v>
      </c>
      <c r="J15" s="182">
        <v>13.8</v>
      </c>
      <c r="K15" s="182">
        <v>6.8</v>
      </c>
      <c r="L15" s="182">
        <v>6.8</v>
      </c>
      <c r="M15" s="182">
        <v>1.3</v>
      </c>
    </row>
    <row r="16" spans="2:13">
      <c r="B16" s="42" t="s">
        <v>791</v>
      </c>
      <c r="C16" s="30" t="s">
        <v>1082</v>
      </c>
      <c r="D16" s="22" t="s">
        <v>33</v>
      </c>
      <c r="E16" s="182"/>
      <c r="F16" s="182">
        <v>-197.2</v>
      </c>
      <c r="G16" s="182">
        <v>-154.43028139</v>
      </c>
      <c r="H16" s="182">
        <v>-137.67123158000001</v>
      </c>
      <c r="I16" s="182">
        <v>-97.2</v>
      </c>
      <c r="J16" s="182">
        <v>-106.8</v>
      </c>
      <c r="K16" s="182">
        <v>-191.2</v>
      </c>
      <c r="L16" s="182">
        <v>-118.6</v>
      </c>
      <c r="M16" s="182">
        <v>-109.3</v>
      </c>
    </row>
    <row r="17" spans="2:13">
      <c r="B17" s="40" t="s">
        <v>1004</v>
      </c>
      <c r="C17" s="28" t="s">
        <v>1083</v>
      </c>
      <c r="D17" s="22" t="s">
        <v>33</v>
      </c>
      <c r="E17" s="182"/>
      <c r="F17" s="182">
        <v>8.8000000000000007</v>
      </c>
      <c r="G17" s="182">
        <v>92.728696350000007</v>
      </c>
      <c r="H17" s="182">
        <v>64.894173120000005</v>
      </c>
      <c r="I17" s="182">
        <v>93</v>
      </c>
      <c r="J17" s="182">
        <v>51.8</v>
      </c>
      <c r="K17" s="182">
        <v>66.7</v>
      </c>
      <c r="L17" s="182">
        <v>-43.7</v>
      </c>
      <c r="M17" s="182">
        <v>-132.19999999999999</v>
      </c>
    </row>
    <row r="18" spans="2:13">
      <c r="B18" s="42" t="s">
        <v>743</v>
      </c>
      <c r="C18" s="30" t="s">
        <v>1084</v>
      </c>
      <c r="D18" s="22" t="s">
        <v>33</v>
      </c>
      <c r="E18" s="182"/>
      <c r="F18" s="182">
        <v>0</v>
      </c>
      <c r="G18" s="182">
        <v>0</v>
      </c>
      <c r="H18" s="182">
        <v>0</v>
      </c>
      <c r="I18" s="182">
        <v>0</v>
      </c>
      <c r="J18" s="182">
        <v>0</v>
      </c>
      <c r="K18" s="182"/>
      <c r="L18" s="182">
        <v>0</v>
      </c>
      <c r="M18" s="182">
        <v>0</v>
      </c>
    </row>
    <row r="19" spans="2:13">
      <c r="B19" s="42" t="s">
        <v>798</v>
      </c>
      <c r="C19" s="30" t="s">
        <v>1085</v>
      </c>
      <c r="D19" s="22" t="s">
        <v>33</v>
      </c>
      <c r="E19" s="182"/>
      <c r="F19" s="182">
        <v>8.8000000000000007</v>
      </c>
      <c r="G19" s="182">
        <v>92.728696350000007</v>
      </c>
      <c r="H19" s="182">
        <v>64.894173120000005</v>
      </c>
      <c r="I19" s="182">
        <v>93</v>
      </c>
      <c r="J19" s="182">
        <v>51.8</v>
      </c>
      <c r="K19" s="182">
        <v>66.7</v>
      </c>
      <c r="L19" s="182">
        <v>-43.7</v>
      </c>
      <c r="M19" s="182">
        <v>-132.19999999999999</v>
      </c>
    </row>
    <row r="20" spans="2:13">
      <c r="B20" s="40" t="s">
        <v>1018</v>
      </c>
      <c r="C20" s="28" t="s">
        <v>1086</v>
      </c>
      <c r="D20" s="22" t="s">
        <v>33</v>
      </c>
      <c r="E20" s="182"/>
      <c r="F20" s="182">
        <v>10.6</v>
      </c>
      <c r="G20" s="182">
        <v>-1.2349607899999999</v>
      </c>
      <c r="H20" s="182">
        <v>77.186023719999994</v>
      </c>
      <c r="I20" s="182">
        <v>78.400000000000006</v>
      </c>
      <c r="J20" s="182">
        <v>53.7</v>
      </c>
      <c r="K20" s="182">
        <v>77.8</v>
      </c>
      <c r="L20" s="182">
        <v>101.2</v>
      </c>
      <c r="M20" s="182">
        <v>-5.2</v>
      </c>
    </row>
    <row r="21" spans="2:13">
      <c r="B21" s="42" t="s">
        <v>763</v>
      </c>
      <c r="C21" s="30" t="s">
        <v>1084</v>
      </c>
      <c r="D21" s="22" t="s">
        <v>33</v>
      </c>
      <c r="E21" s="182"/>
      <c r="F21" s="182">
        <v>0</v>
      </c>
      <c r="G21" s="182">
        <v>0</v>
      </c>
      <c r="H21" s="182">
        <v>0</v>
      </c>
      <c r="I21" s="182">
        <v>0</v>
      </c>
      <c r="J21" s="182">
        <v>0</v>
      </c>
      <c r="K21" s="182"/>
      <c r="L21" s="182">
        <v>0</v>
      </c>
      <c r="M21" s="182">
        <v>0</v>
      </c>
    </row>
    <row r="22" spans="2:13">
      <c r="B22" s="43" t="s">
        <v>810</v>
      </c>
      <c r="C22" s="32" t="s">
        <v>1087</v>
      </c>
      <c r="D22" s="22" t="s">
        <v>33</v>
      </c>
      <c r="E22" s="182"/>
      <c r="F22" s="182">
        <v>10.6</v>
      </c>
      <c r="G22" s="182">
        <v>-1.2349607899999999</v>
      </c>
      <c r="H22" s="182">
        <v>77.186023719999994</v>
      </c>
      <c r="I22" s="182">
        <v>78.400000000000006</v>
      </c>
      <c r="J22" s="182">
        <v>53.7</v>
      </c>
      <c r="K22" s="182">
        <v>77.8</v>
      </c>
      <c r="L22" s="182">
        <v>101.2</v>
      </c>
      <c r="M22" s="182">
        <v>-5.2</v>
      </c>
    </row>
    <row r="23" spans="2:13">
      <c r="B23" s="34" t="s">
        <v>996</v>
      </c>
      <c r="C23" s="35" t="s">
        <v>1088</v>
      </c>
      <c r="D23" s="36" t="s">
        <v>33</v>
      </c>
      <c r="E23" s="183"/>
      <c r="F23" s="183">
        <v>-192</v>
      </c>
      <c r="G23" s="183">
        <v>-58.250266699999997</v>
      </c>
      <c r="H23" s="183">
        <v>-151.77219837999999</v>
      </c>
      <c r="I23" s="183">
        <v>-83.2</v>
      </c>
      <c r="J23" s="183">
        <v>-94.9</v>
      </c>
      <c r="K23" s="183">
        <v>-195.5</v>
      </c>
      <c r="L23" s="183">
        <v>-256.7</v>
      </c>
      <c r="M23" s="183">
        <v>-235</v>
      </c>
    </row>
    <row r="24" spans="2:13">
      <c r="B24" s="186" t="s">
        <v>1089</v>
      </c>
      <c r="C24" s="187" t="s">
        <v>1090</v>
      </c>
      <c r="D24" s="188" t="s">
        <v>33</v>
      </c>
      <c r="E24" s="183"/>
      <c r="F24" s="183">
        <v>7.1</v>
      </c>
      <c r="G24" s="183">
        <v>228.06629792769309</v>
      </c>
      <c r="H24" s="183">
        <v>10.868510797693006</v>
      </c>
      <c r="I24" s="183">
        <v>40.40000000000002</v>
      </c>
      <c r="J24" s="183">
        <v>59.900000000000063</v>
      </c>
      <c r="K24" s="183">
        <v>152.70000000000005</v>
      </c>
      <c r="L24" s="183">
        <v>35.60000000000008</v>
      </c>
      <c r="M24" s="183">
        <v>-122.9</v>
      </c>
    </row>
    <row r="25" spans="2:13">
      <c r="B25" s="189" t="s">
        <v>1091</v>
      </c>
      <c r="C25" s="190" t="s">
        <v>1092</v>
      </c>
      <c r="D25" s="46" t="s">
        <v>33</v>
      </c>
      <c r="E25" s="183"/>
      <c r="F25" s="183">
        <v>1062.9000000000001</v>
      </c>
      <c r="G25" s="183">
        <v>1313.58098623</v>
      </c>
      <c r="H25" s="183">
        <v>1323.46416245</v>
      </c>
      <c r="I25" s="183">
        <v>1273.5</v>
      </c>
      <c r="J25" s="183">
        <v>1354.7</v>
      </c>
      <c r="K25" s="183">
        <v>1479.2999999999997</v>
      </c>
      <c r="L25" s="183">
        <v>1597.6000000000001</v>
      </c>
      <c r="M25" s="183">
        <v>1477.9</v>
      </c>
    </row>
    <row r="26" spans="2:13">
      <c r="B26" s="135" t="s">
        <v>1093</v>
      </c>
      <c r="C26" s="136" t="s">
        <v>1094</v>
      </c>
      <c r="D26" s="136" t="s">
        <v>33</v>
      </c>
      <c r="E26" s="191"/>
      <c r="F26" s="191">
        <v>47.8</v>
      </c>
      <c r="G26" s="191">
        <v>-1.4688302306922196E-2</v>
      </c>
      <c r="H26" s="191">
        <v>4.3483476929395692E-3</v>
      </c>
      <c r="I26" s="191">
        <v>0</v>
      </c>
      <c r="J26" s="191">
        <v>2.2737367544323206E-13</v>
      </c>
      <c r="K26" s="191"/>
      <c r="L26" s="191">
        <v>-4.5474735088646412E-13</v>
      </c>
      <c r="M26" s="191">
        <v>0</v>
      </c>
    </row>
  </sheetData>
  <mergeCells count="13">
    <mergeCell ref="B5:C6"/>
    <mergeCell ref="E6:E7"/>
    <mergeCell ref="F6:F7"/>
    <mergeCell ref="G6:G7"/>
    <mergeCell ref="H6:H7"/>
    <mergeCell ref="K6:K7"/>
    <mergeCell ref="M6:M7"/>
    <mergeCell ref="E4:M5"/>
    <mergeCell ref="E3:M3"/>
    <mergeCell ref="E2:M2"/>
    <mergeCell ref="J6:J7"/>
    <mergeCell ref="I6:I7"/>
    <mergeCell ref="L6:L7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M106"/>
  <sheetViews>
    <sheetView showGridLines="0" zoomScale="85" zoomScaleNormal="85" workbookViewId="0">
      <pane xSplit="4" ySplit="7" topLeftCell="E14" activePane="bottomRight" state="frozen"/>
      <selection activeCell="E1" sqref="E1:CD1"/>
      <selection pane="topRight" activeCell="E1" sqref="E1:CD1"/>
      <selection pane="bottomLeft" activeCell="E1" sqref="E1:CD1"/>
      <selection pane="bottomRight" activeCell="J13" sqref="J13"/>
    </sheetView>
  </sheetViews>
  <sheetFormatPr baseColWidth="10" defaultRowHeight="15"/>
  <cols>
    <col min="3" max="3" width="74.5703125" customWidth="1"/>
    <col min="4" max="4" width="6.140625" customWidth="1"/>
    <col min="5" max="6" width="11.42578125" style="55" customWidth="1"/>
    <col min="7" max="9" width="11.5703125" style="55"/>
    <col min="10" max="13" width="11.42578125" style="55"/>
  </cols>
  <sheetData>
    <row r="1" spans="2:13">
      <c r="B1" s="12" t="s">
        <v>26</v>
      </c>
      <c r="E1"/>
      <c r="F1"/>
      <c r="G1"/>
      <c r="H1"/>
      <c r="I1"/>
      <c r="J1"/>
      <c r="K1"/>
      <c r="L1"/>
      <c r="M1"/>
    </row>
    <row r="2" spans="2:13" ht="15.75">
      <c r="B2" s="56" t="s">
        <v>27</v>
      </c>
      <c r="C2" s="57"/>
      <c r="D2" s="28"/>
      <c r="E2" s="216" t="str">
        <f>+Indice!H25</f>
        <v>Gobiernos Locales</v>
      </c>
      <c r="F2" s="216"/>
      <c r="G2" s="216"/>
      <c r="H2" s="216"/>
      <c r="I2" s="216"/>
      <c r="J2" s="216"/>
      <c r="K2" s="216"/>
      <c r="L2" s="216"/>
      <c r="M2" s="216"/>
    </row>
    <row r="3" spans="2:13" ht="15.75">
      <c r="B3" s="56" t="s">
        <v>168</v>
      </c>
      <c r="C3" s="58"/>
      <c r="D3" s="22"/>
      <c r="E3" s="216" t="s">
        <v>29</v>
      </c>
      <c r="F3" s="216"/>
      <c r="G3" s="216"/>
      <c r="H3" s="216"/>
      <c r="I3" s="216"/>
      <c r="J3" s="216"/>
      <c r="K3" s="216"/>
      <c r="L3" s="216"/>
      <c r="M3" s="216"/>
    </row>
    <row r="4" spans="2:13" ht="15" customHeight="1">
      <c r="B4" s="19"/>
      <c r="C4" s="20"/>
      <c r="D4" s="21"/>
      <c r="E4" s="212" t="s">
        <v>726</v>
      </c>
      <c r="F4" s="213"/>
      <c r="G4" s="213"/>
      <c r="H4" s="213"/>
      <c r="I4" s="213"/>
      <c r="J4" s="213"/>
      <c r="K4" s="213"/>
      <c r="L4" s="213"/>
      <c r="M4" s="213"/>
    </row>
    <row r="5" spans="2:13" ht="15" customHeight="1">
      <c r="B5" s="91" t="s">
        <v>169</v>
      </c>
      <c r="C5" s="92"/>
      <c r="D5" s="22"/>
      <c r="E5" s="214"/>
      <c r="F5" s="215"/>
      <c r="G5" s="215"/>
      <c r="H5" s="215"/>
      <c r="I5" s="215"/>
      <c r="J5" s="215"/>
      <c r="K5" s="215"/>
      <c r="L5" s="215"/>
      <c r="M5" s="215"/>
    </row>
    <row r="6" spans="2:13" ht="14.45" customHeight="1">
      <c r="B6" s="91"/>
      <c r="C6" s="92"/>
      <c r="D6" s="22"/>
      <c r="E6" s="23"/>
      <c r="F6" s="23"/>
      <c r="G6" s="23"/>
      <c r="H6" s="23"/>
      <c r="I6" s="23"/>
      <c r="J6" s="23"/>
      <c r="K6" s="23"/>
      <c r="L6" s="23"/>
      <c r="M6" s="23"/>
    </row>
    <row r="7" spans="2:13">
      <c r="B7" s="93"/>
      <c r="C7" s="94"/>
      <c r="D7" s="22"/>
      <c r="E7" s="138">
        <v>2014</v>
      </c>
      <c r="F7" s="138">
        <f>+E7+1</f>
        <v>2015</v>
      </c>
      <c r="G7" s="138">
        <f t="shared" ref="G7:J7" si="0">+F7+1</f>
        <v>2016</v>
      </c>
      <c r="H7" s="138">
        <f t="shared" si="0"/>
        <v>2017</v>
      </c>
      <c r="I7" s="138">
        <f t="shared" si="0"/>
        <v>2018</v>
      </c>
      <c r="J7" s="138">
        <f t="shared" si="0"/>
        <v>2019</v>
      </c>
      <c r="K7" s="138">
        <f t="shared" ref="K7:M7" si="1">+J7+1</f>
        <v>2020</v>
      </c>
      <c r="L7" s="138">
        <f t="shared" si="1"/>
        <v>2021</v>
      </c>
      <c r="M7" s="138">
        <f t="shared" si="1"/>
        <v>2022</v>
      </c>
    </row>
    <row r="8" spans="2:13">
      <c r="B8" s="95" t="s">
        <v>170</v>
      </c>
      <c r="C8" s="96" t="s">
        <v>171</v>
      </c>
      <c r="D8" s="96" t="s">
        <v>33</v>
      </c>
      <c r="E8" s="97">
        <v>636.5527886299999</v>
      </c>
      <c r="F8" s="97">
        <v>623.5</v>
      </c>
      <c r="G8" s="97">
        <v>755.80808019000006</v>
      </c>
      <c r="H8" s="97">
        <v>637.65406965</v>
      </c>
      <c r="I8" s="97">
        <v>621.20000000000005</v>
      </c>
      <c r="J8" s="97">
        <v>662</v>
      </c>
      <c r="K8" s="97">
        <v>829</v>
      </c>
      <c r="L8" s="97">
        <v>668.90000000000009</v>
      </c>
      <c r="M8" s="97">
        <v>662.3</v>
      </c>
    </row>
    <row r="9" spans="2:13">
      <c r="B9" s="40" t="s">
        <v>34</v>
      </c>
      <c r="C9" s="28" t="s">
        <v>172</v>
      </c>
      <c r="D9" s="28" t="s">
        <v>33</v>
      </c>
      <c r="E9" s="98">
        <v>88.950218669999998</v>
      </c>
      <c r="F9" s="98">
        <v>80.099999999999994</v>
      </c>
      <c r="G9" s="98">
        <v>86.027272019999998</v>
      </c>
      <c r="H9" s="98">
        <v>81.107538529999999</v>
      </c>
      <c r="I9" s="98">
        <v>78.3</v>
      </c>
      <c r="J9" s="98">
        <v>80.400000000000006</v>
      </c>
      <c r="K9" s="98">
        <v>85.2</v>
      </c>
      <c r="L9" s="98">
        <v>87.7</v>
      </c>
      <c r="M9" s="98">
        <v>116.3</v>
      </c>
    </row>
    <row r="10" spans="2:13">
      <c r="B10" s="40" t="s">
        <v>173</v>
      </c>
      <c r="C10" s="99" t="s">
        <v>174</v>
      </c>
      <c r="D10" s="99" t="s">
        <v>33</v>
      </c>
      <c r="E10" s="69">
        <v>0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  <c r="K10" s="69"/>
      <c r="L10" s="69">
        <v>0</v>
      </c>
      <c r="M10" s="69">
        <v>0</v>
      </c>
    </row>
    <row r="11" spans="2:13">
      <c r="B11" s="42" t="s">
        <v>175</v>
      </c>
      <c r="C11" s="100" t="s">
        <v>176</v>
      </c>
      <c r="D11" s="100" t="s">
        <v>33</v>
      </c>
      <c r="E11" s="69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  <c r="K11" s="69"/>
      <c r="L11" s="69">
        <v>0</v>
      </c>
      <c r="M11" s="69">
        <v>0</v>
      </c>
    </row>
    <row r="12" spans="2:13">
      <c r="B12" s="42" t="s">
        <v>177</v>
      </c>
      <c r="C12" s="100" t="s">
        <v>178</v>
      </c>
      <c r="D12" s="100" t="s">
        <v>33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/>
      <c r="L12" s="69">
        <v>0</v>
      </c>
      <c r="M12" s="69">
        <v>0</v>
      </c>
    </row>
    <row r="13" spans="2:13">
      <c r="B13" s="42" t="s">
        <v>179</v>
      </c>
      <c r="C13" s="100" t="s">
        <v>180</v>
      </c>
      <c r="D13" s="100" t="s">
        <v>33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/>
      <c r="L13" s="69">
        <v>0</v>
      </c>
      <c r="M13" s="69">
        <v>0</v>
      </c>
    </row>
    <row r="14" spans="2:13">
      <c r="B14" s="40" t="s">
        <v>181</v>
      </c>
      <c r="C14" s="99" t="s">
        <v>182</v>
      </c>
      <c r="D14" s="99" t="s">
        <v>33</v>
      </c>
      <c r="E14" s="98">
        <v>0</v>
      </c>
      <c r="F14" s="98">
        <v>0</v>
      </c>
      <c r="G14" s="98">
        <v>0</v>
      </c>
      <c r="H14" s="98">
        <v>0</v>
      </c>
      <c r="I14" s="98">
        <v>0</v>
      </c>
      <c r="J14" s="98">
        <v>0</v>
      </c>
      <c r="K14" s="98"/>
      <c r="L14" s="98">
        <v>0</v>
      </c>
      <c r="M14" s="98">
        <v>0</v>
      </c>
    </row>
    <row r="15" spans="2:13">
      <c r="B15" s="40" t="s">
        <v>183</v>
      </c>
      <c r="C15" s="99" t="s">
        <v>184</v>
      </c>
      <c r="D15" s="99" t="s">
        <v>33</v>
      </c>
      <c r="E15" s="69">
        <v>83.870814359999997</v>
      </c>
      <c r="F15" s="69">
        <v>75.099999999999994</v>
      </c>
      <c r="G15" s="69">
        <v>81.144077760000002</v>
      </c>
      <c r="H15" s="69">
        <v>77.282482630000004</v>
      </c>
      <c r="I15" s="69">
        <v>74.2</v>
      </c>
      <c r="J15" s="69">
        <v>77.5</v>
      </c>
      <c r="K15" s="69">
        <v>79.2</v>
      </c>
      <c r="L15" s="69">
        <v>79.5</v>
      </c>
      <c r="M15" s="69">
        <v>105.4</v>
      </c>
    </row>
    <row r="16" spans="2:13">
      <c r="B16" s="42" t="s">
        <v>185</v>
      </c>
      <c r="C16" s="100" t="s">
        <v>186</v>
      </c>
      <c r="D16" s="100" t="s">
        <v>33</v>
      </c>
      <c r="E16" s="69">
        <v>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  <c r="K16" s="69"/>
      <c r="L16" s="69">
        <v>0</v>
      </c>
      <c r="M16" s="69">
        <v>0</v>
      </c>
    </row>
    <row r="17" spans="2:13">
      <c r="B17" s="42" t="s">
        <v>187</v>
      </c>
      <c r="C17" s="100" t="s">
        <v>188</v>
      </c>
      <c r="D17" s="100" t="s">
        <v>33</v>
      </c>
      <c r="E17" s="69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  <c r="K17" s="69"/>
      <c r="L17" s="69">
        <v>0</v>
      </c>
      <c r="M17" s="69">
        <v>0</v>
      </c>
    </row>
    <row r="18" spans="2:13">
      <c r="B18" s="42" t="s">
        <v>189</v>
      </c>
      <c r="C18" s="100" t="s">
        <v>190</v>
      </c>
      <c r="D18" s="100" t="s">
        <v>33</v>
      </c>
      <c r="E18" s="69">
        <v>0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  <c r="K18" s="69"/>
      <c r="L18" s="69">
        <v>0</v>
      </c>
      <c r="M18" s="69">
        <v>0</v>
      </c>
    </row>
    <row r="19" spans="2:13">
      <c r="B19" s="42" t="s">
        <v>191</v>
      </c>
      <c r="C19" s="100" t="s">
        <v>192</v>
      </c>
      <c r="D19" s="100" t="s">
        <v>33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/>
      <c r="L19" s="69">
        <v>0</v>
      </c>
      <c r="M19" s="69">
        <v>0</v>
      </c>
    </row>
    <row r="20" spans="2:13">
      <c r="B20" s="42" t="s">
        <v>193</v>
      </c>
      <c r="C20" s="100" t="s">
        <v>194</v>
      </c>
      <c r="D20" s="100" t="s">
        <v>33</v>
      </c>
      <c r="E20" s="69">
        <v>83.870814359999997</v>
      </c>
      <c r="F20" s="69">
        <v>75.099999999999994</v>
      </c>
      <c r="G20" s="69">
        <v>81.144077760000002</v>
      </c>
      <c r="H20" s="69">
        <v>77.282482630000004</v>
      </c>
      <c r="I20" s="69">
        <v>74.2</v>
      </c>
      <c r="J20" s="69">
        <v>77.5</v>
      </c>
      <c r="K20" s="69">
        <v>79.2</v>
      </c>
      <c r="L20" s="69">
        <v>79.5</v>
      </c>
      <c r="M20" s="69">
        <v>105.4</v>
      </c>
    </row>
    <row r="21" spans="2:13">
      <c r="B21" s="40" t="s">
        <v>195</v>
      </c>
      <c r="C21" s="99" t="s">
        <v>196</v>
      </c>
      <c r="D21" s="99" t="s">
        <v>33</v>
      </c>
      <c r="E21" s="69">
        <v>5.0794043099999993</v>
      </c>
      <c r="F21" s="69">
        <v>5</v>
      </c>
      <c r="G21" s="69">
        <v>4.8831942599999998</v>
      </c>
      <c r="H21" s="69">
        <v>3.8250559000000002</v>
      </c>
      <c r="I21" s="69">
        <v>4.0999999999999996</v>
      </c>
      <c r="J21" s="69">
        <v>2.9</v>
      </c>
      <c r="K21" s="69">
        <v>6</v>
      </c>
      <c r="L21" s="69">
        <v>8.1999999999999993</v>
      </c>
      <c r="M21" s="69">
        <v>10.9</v>
      </c>
    </row>
    <row r="22" spans="2:13">
      <c r="B22" s="42" t="s">
        <v>197</v>
      </c>
      <c r="C22" s="100" t="s">
        <v>198</v>
      </c>
      <c r="D22" s="100" t="s">
        <v>33</v>
      </c>
      <c r="E22" s="69">
        <v>0</v>
      </c>
      <c r="F22" s="69">
        <v>0</v>
      </c>
      <c r="G22" s="69">
        <v>0</v>
      </c>
      <c r="H22" s="69">
        <v>0</v>
      </c>
      <c r="I22" s="69">
        <v>0</v>
      </c>
      <c r="J22" s="69">
        <v>0</v>
      </c>
      <c r="K22" s="69"/>
      <c r="L22" s="69">
        <v>0</v>
      </c>
      <c r="M22" s="69">
        <v>0</v>
      </c>
    </row>
    <row r="23" spans="2:13">
      <c r="B23" s="42" t="s">
        <v>199</v>
      </c>
      <c r="C23" s="101" t="s">
        <v>200</v>
      </c>
      <c r="D23" s="101" t="s">
        <v>33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/>
      <c r="L23" s="73">
        <v>0</v>
      </c>
      <c r="M23" s="73">
        <v>0</v>
      </c>
    </row>
    <row r="24" spans="2:13">
      <c r="B24" s="42" t="s">
        <v>201</v>
      </c>
      <c r="C24" s="101" t="s">
        <v>202</v>
      </c>
      <c r="D24" s="101" t="s">
        <v>33</v>
      </c>
      <c r="E24" s="73">
        <v>0</v>
      </c>
      <c r="F24" s="73">
        <v>0</v>
      </c>
      <c r="G24" s="73">
        <v>0</v>
      </c>
      <c r="H24" s="73">
        <v>0</v>
      </c>
      <c r="I24" s="73">
        <v>0</v>
      </c>
      <c r="J24" s="73">
        <v>0</v>
      </c>
      <c r="K24" s="73"/>
      <c r="L24" s="73">
        <v>0</v>
      </c>
      <c r="M24" s="73">
        <v>0</v>
      </c>
    </row>
    <row r="25" spans="2:13">
      <c r="B25" s="42" t="s">
        <v>203</v>
      </c>
      <c r="C25" s="101" t="s">
        <v>204</v>
      </c>
      <c r="D25" s="101" t="s">
        <v>33</v>
      </c>
      <c r="E25" s="69">
        <v>0</v>
      </c>
      <c r="F25" s="69">
        <v>0</v>
      </c>
      <c r="G25" s="69">
        <v>0</v>
      </c>
      <c r="H25" s="69">
        <v>0</v>
      </c>
      <c r="I25" s="69">
        <v>0</v>
      </c>
      <c r="J25" s="69">
        <v>0</v>
      </c>
      <c r="K25" s="69"/>
      <c r="L25" s="69">
        <v>0</v>
      </c>
      <c r="M25" s="69">
        <v>0</v>
      </c>
    </row>
    <row r="26" spans="2:13">
      <c r="B26" s="42" t="s">
        <v>205</v>
      </c>
      <c r="C26" s="101" t="s">
        <v>206</v>
      </c>
      <c r="D26" s="101" t="s">
        <v>33</v>
      </c>
      <c r="E26" s="98">
        <v>0</v>
      </c>
      <c r="F26" s="98">
        <v>0</v>
      </c>
      <c r="G26" s="98">
        <v>0</v>
      </c>
      <c r="H26" s="98">
        <v>0</v>
      </c>
      <c r="I26" s="98">
        <v>0</v>
      </c>
      <c r="J26" s="98">
        <v>0</v>
      </c>
      <c r="K26" s="98"/>
      <c r="L26" s="98">
        <v>0</v>
      </c>
      <c r="M26" s="98">
        <v>0</v>
      </c>
    </row>
    <row r="27" spans="2:13">
      <c r="B27" s="42" t="s">
        <v>207</v>
      </c>
      <c r="C27" s="100" t="s">
        <v>208</v>
      </c>
      <c r="D27" s="100" t="s">
        <v>33</v>
      </c>
      <c r="E27" s="69">
        <v>5.0794043099999993</v>
      </c>
      <c r="F27" s="69">
        <v>5</v>
      </c>
      <c r="G27" s="69">
        <v>4.8831942599999998</v>
      </c>
      <c r="H27" s="69">
        <v>3.8250559000000002</v>
      </c>
      <c r="I27" s="69">
        <v>4.0999999999999996</v>
      </c>
      <c r="J27" s="69">
        <v>2.9</v>
      </c>
      <c r="K27" s="69">
        <v>6</v>
      </c>
      <c r="L27" s="69">
        <v>8.1999999999999993</v>
      </c>
      <c r="M27" s="69">
        <v>10.9</v>
      </c>
    </row>
    <row r="28" spans="2:13">
      <c r="B28" s="42" t="s">
        <v>209</v>
      </c>
      <c r="C28" s="100" t="s">
        <v>210</v>
      </c>
      <c r="D28" s="100" t="s">
        <v>33</v>
      </c>
      <c r="E28" s="69">
        <v>0</v>
      </c>
      <c r="F28" s="69">
        <v>0</v>
      </c>
      <c r="G28" s="69">
        <v>0</v>
      </c>
      <c r="H28" s="69">
        <v>0</v>
      </c>
      <c r="I28" s="69">
        <v>0</v>
      </c>
      <c r="J28" s="69">
        <v>0</v>
      </c>
      <c r="K28" s="69"/>
      <c r="L28" s="69">
        <v>0</v>
      </c>
      <c r="M28" s="69">
        <v>0</v>
      </c>
    </row>
    <row r="29" spans="2:13">
      <c r="B29" s="42" t="s">
        <v>211</v>
      </c>
      <c r="C29" s="100" t="s">
        <v>212</v>
      </c>
      <c r="D29" s="100" t="s">
        <v>33</v>
      </c>
      <c r="E29" s="69">
        <v>0</v>
      </c>
      <c r="F29" s="69">
        <v>0</v>
      </c>
      <c r="G29" s="69">
        <v>0</v>
      </c>
      <c r="H29" s="69">
        <v>0</v>
      </c>
      <c r="I29" s="69">
        <v>0</v>
      </c>
      <c r="J29" s="69">
        <v>0</v>
      </c>
      <c r="K29" s="69"/>
      <c r="L29" s="69">
        <v>0</v>
      </c>
      <c r="M29" s="69">
        <v>0</v>
      </c>
    </row>
    <row r="30" spans="2:13">
      <c r="B30" s="42" t="s">
        <v>213</v>
      </c>
      <c r="C30" s="100" t="s">
        <v>214</v>
      </c>
      <c r="D30" s="100" t="s">
        <v>33</v>
      </c>
      <c r="E30" s="73">
        <v>0</v>
      </c>
      <c r="F30" s="73">
        <v>0</v>
      </c>
      <c r="G30" s="73">
        <v>0</v>
      </c>
      <c r="H30" s="73">
        <v>0</v>
      </c>
      <c r="I30" s="73">
        <v>0</v>
      </c>
      <c r="J30" s="73">
        <v>0</v>
      </c>
      <c r="K30" s="73"/>
      <c r="L30" s="73">
        <v>0</v>
      </c>
      <c r="M30" s="73">
        <v>0</v>
      </c>
    </row>
    <row r="31" spans="2:13">
      <c r="B31" s="42" t="s">
        <v>215</v>
      </c>
      <c r="C31" s="101" t="s">
        <v>216</v>
      </c>
      <c r="D31" s="101" t="s">
        <v>33</v>
      </c>
      <c r="E31" s="73">
        <v>0</v>
      </c>
      <c r="F31" s="73">
        <v>0</v>
      </c>
      <c r="G31" s="73">
        <v>0</v>
      </c>
      <c r="H31" s="73">
        <v>0</v>
      </c>
      <c r="I31" s="73">
        <v>0</v>
      </c>
      <c r="J31" s="73">
        <v>0</v>
      </c>
      <c r="K31" s="73"/>
      <c r="L31" s="73">
        <v>0</v>
      </c>
      <c r="M31" s="73">
        <v>0</v>
      </c>
    </row>
    <row r="32" spans="2:13">
      <c r="B32" s="42" t="s">
        <v>217</v>
      </c>
      <c r="C32" s="101" t="s">
        <v>218</v>
      </c>
      <c r="D32" s="101" t="s">
        <v>33</v>
      </c>
      <c r="E32" s="73">
        <v>0</v>
      </c>
      <c r="F32" s="73">
        <v>0</v>
      </c>
      <c r="G32" s="73">
        <v>0</v>
      </c>
      <c r="H32" s="73">
        <v>0</v>
      </c>
      <c r="I32" s="73">
        <v>0</v>
      </c>
      <c r="J32" s="73">
        <v>0</v>
      </c>
      <c r="K32" s="73"/>
      <c r="L32" s="73">
        <v>0</v>
      </c>
      <c r="M32" s="73">
        <v>0</v>
      </c>
    </row>
    <row r="33" spans="2:13">
      <c r="B33" s="42" t="s">
        <v>219</v>
      </c>
      <c r="C33" s="100" t="s">
        <v>220</v>
      </c>
      <c r="D33" s="100" t="s">
        <v>33</v>
      </c>
      <c r="E33" s="98">
        <v>0</v>
      </c>
      <c r="F33" s="98">
        <v>0</v>
      </c>
      <c r="G33" s="98">
        <v>0</v>
      </c>
      <c r="H33" s="98">
        <v>0</v>
      </c>
      <c r="I33" s="98">
        <v>0</v>
      </c>
      <c r="J33" s="98">
        <v>0</v>
      </c>
      <c r="K33" s="98"/>
      <c r="L33" s="98">
        <v>0</v>
      </c>
      <c r="M33" s="98">
        <v>0</v>
      </c>
    </row>
    <row r="34" spans="2:13">
      <c r="B34" s="40" t="s">
        <v>221</v>
      </c>
      <c r="C34" s="99" t="s">
        <v>222</v>
      </c>
      <c r="D34" s="99" t="s">
        <v>33</v>
      </c>
      <c r="E34" s="98">
        <v>0</v>
      </c>
      <c r="F34" s="98">
        <v>0</v>
      </c>
      <c r="G34" s="98">
        <v>0</v>
      </c>
      <c r="H34" s="98">
        <v>0</v>
      </c>
      <c r="I34" s="98">
        <v>0</v>
      </c>
      <c r="J34" s="98">
        <v>0</v>
      </c>
      <c r="K34" s="98"/>
      <c r="L34" s="98">
        <v>0</v>
      </c>
      <c r="M34" s="98">
        <v>0</v>
      </c>
    </row>
    <row r="35" spans="2:13">
      <c r="B35" s="42" t="s">
        <v>223</v>
      </c>
      <c r="C35" s="100" t="s">
        <v>224</v>
      </c>
      <c r="D35" s="100" t="s">
        <v>33</v>
      </c>
      <c r="E35" s="69">
        <v>0</v>
      </c>
      <c r="F35" s="69">
        <v>0</v>
      </c>
      <c r="G35" s="69">
        <v>0</v>
      </c>
      <c r="H35" s="69">
        <v>0</v>
      </c>
      <c r="I35" s="69">
        <v>0</v>
      </c>
      <c r="J35" s="69">
        <v>0</v>
      </c>
      <c r="K35" s="69"/>
      <c r="L35" s="69">
        <v>0</v>
      </c>
      <c r="M35" s="69">
        <v>0</v>
      </c>
    </row>
    <row r="36" spans="2:13">
      <c r="B36" s="42" t="s">
        <v>225</v>
      </c>
      <c r="C36" s="100" t="s">
        <v>226</v>
      </c>
      <c r="D36" s="100" t="s">
        <v>33</v>
      </c>
      <c r="E36" s="69">
        <v>0</v>
      </c>
      <c r="F36" s="69">
        <v>0</v>
      </c>
      <c r="G36" s="69">
        <v>0</v>
      </c>
      <c r="H36" s="69">
        <v>0</v>
      </c>
      <c r="I36" s="69">
        <v>0</v>
      </c>
      <c r="J36" s="69">
        <v>0</v>
      </c>
      <c r="K36" s="69"/>
      <c r="L36" s="69">
        <v>0</v>
      </c>
      <c r="M36" s="69">
        <v>0</v>
      </c>
    </row>
    <row r="37" spans="2:13">
      <c r="B37" s="42" t="s">
        <v>227</v>
      </c>
      <c r="C37" s="100" t="s">
        <v>228</v>
      </c>
      <c r="D37" s="100" t="s">
        <v>33</v>
      </c>
      <c r="E37" s="98">
        <v>0</v>
      </c>
      <c r="F37" s="98">
        <v>0</v>
      </c>
      <c r="G37" s="98">
        <v>0</v>
      </c>
      <c r="H37" s="98">
        <v>0</v>
      </c>
      <c r="I37" s="98">
        <v>0</v>
      </c>
      <c r="J37" s="98">
        <v>0</v>
      </c>
      <c r="K37" s="98"/>
      <c r="L37" s="98">
        <v>0</v>
      </c>
      <c r="M37" s="98">
        <v>0</v>
      </c>
    </row>
    <row r="38" spans="2:13">
      <c r="B38" s="42" t="s">
        <v>229</v>
      </c>
      <c r="C38" s="100" t="s">
        <v>230</v>
      </c>
      <c r="D38" s="100" t="s">
        <v>33</v>
      </c>
      <c r="E38" s="69">
        <v>0</v>
      </c>
      <c r="F38" s="69">
        <v>0</v>
      </c>
      <c r="G38" s="69">
        <v>0</v>
      </c>
      <c r="H38" s="69">
        <v>0</v>
      </c>
      <c r="I38" s="69">
        <v>0</v>
      </c>
      <c r="J38" s="69">
        <v>0</v>
      </c>
      <c r="K38" s="69"/>
      <c r="L38" s="69">
        <v>0</v>
      </c>
      <c r="M38" s="69">
        <v>0</v>
      </c>
    </row>
    <row r="39" spans="2:13">
      <c r="B39" s="42" t="s">
        <v>231</v>
      </c>
      <c r="C39" s="100" t="s">
        <v>232</v>
      </c>
      <c r="D39" s="100" t="s">
        <v>33</v>
      </c>
      <c r="E39" s="69">
        <v>0</v>
      </c>
      <c r="F39" s="69">
        <v>0</v>
      </c>
      <c r="G39" s="69">
        <v>0</v>
      </c>
      <c r="H39" s="69">
        <v>0</v>
      </c>
      <c r="I39" s="69">
        <v>0</v>
      </c>
      <c r="J39" s="69">
        <v>0</v>
      </c>
      <c r="K39" s="69"/>
      <c r="L39" s="69">
        <v>0</v>
      </c>
      <c r="M39" s="69">
        <v>0</v>
      </c>
    </row>
    <row r="40" spans="2:13">
      <c r="B40" s="42" t="s">
        <v>233</v>
      </c>
      <c r="C40" s="100" t="s">
        <v>234</v>
      </c>
      <c r="D40" s="100" t="s">
        <v>33</v>
      </c>
      <c r="E40" s="69">
        <v>0</v>
      </c>
      <c r="F40" s="69">
        <v>0</v>
      </c>
      <c r="G40" s="69">
        <v>0</v>
      </c>
      <c r="H40" s="69">
        <v>0</v>
      </c>
      <c r="I40" s="69">
        <v>0</v>
      </c>
      <c r="J40" s="69">
        <v>0</v>
      </c>
      <c r="K40" s="69"/>
      <c r="L40" s="69">
        <v>0</v>
      </c>
      <c r="M40" s="69">
        <v>0</v>
      </c>
    </row>
    <row r="41" spans="2:13">
      <c r="B41" s="102" t="s">
        <v>235</v>
      </c>
      <c r="C41" s="103" t="s">
        <v>236</v>
      </c>
      <c r="D41" s="103" t="s">
        <v>33</v>
      </c>
      <c r="E41" s="69">
        <v>0</v>
      </c>
      <c r="F41" s="69">
        <v>0</v>
      </c>
      <c r="G41" s="69">
        <v>0</v>
      </c>
      <c r="H41" s="69">
        <v>0</v>
      </c>
      <c r="I41" s="69">
        <v>0</v>
      </c>
      <c r="J41" s="69">
        <v>0</v>
      </c>
      <c r="K41" s="69"/>
      <c r="L41" s="69">
        <v>0</v>
      </c>
      <c r="M41" s="69">
        <v>0</v>
      </c>
    </row>
    <row r="42" spans="2:13">
      <c r="B42" s="40" t="s">
        <v>36</v>
      </c>
      <c r="C42" s="28" t="s">
        <v>237</v>
      </c>
      <c r="D42" s="28" t="s">
        <v>33</v>
      </c>
      <c r="E42" s="69">
        <v>0</v>
      </c>
      <c r="F42" s="69">
        <v>0</v>
      </c>
      <c r="G42" s="69">
        <v>0</v>
      </c>
      <c r="H42" s="69">
        <v>0</v>
      </c>
      <c r="I42" s="69">
        <v>0</v>
      </c>
      <c r="J42" s="69">
        <v>0</v>
      </c>
      <c r="K42" s="69"/>
      <c r="L42" s="69"/>
      <c r="M42" s="69">
        <v>0</v>
      </c>
    </row>
    <row r="43" spans="2:13">
      <c r="B43" s="40" t="s">
        <v>238</v>
      </c>
      <c r="C43" s="99" t="s">
        <v>239</v>
      </c>
      <c r="D43" s="99" t="s">
        <v>33</v>
      </c>
      <c r="E43" s="69">
        <v>0</v>
      </c>
      <c r="F43" s="69">
        <v>0</v>
      </c>
      <c r="G43" s="69">
        <v>0</v>
      </c>
      <c r="H43" s="69">
        <v>0</v>
      </c>
      <c r="I43" s="69">
        <v>0</v>
      </c>
      <c r="J43" s="69">
        <v>0</v>
      </c>
      <c r="K43" s="69"/>
      <c r="L43" s="69"/>
      <c r="M43" s="69">
        <v>0</v>
      </c>
    </row>
    <row r="44" spans="2:13">
      <c r="B44" s="42" t="s">
        <v>240</v>
      </c>
      <c r="C44" s="100" t="s">
        <v>241</v>
      </c>
      <c r="D44" s="100" t="s">
        <v>33</v>
      </c>
      <c r="E44" s="69">
        <v>0</v>
      </c>
      <c r="F44" s="69">
        <v>0</v>
      </c>
      <c r="G44" s="69">
        <v>0</v>
      </c>
      <c r="H44" s="69">
        <v>0</v>
      </c>
      <c r="I44" s="69">
        <v>0</v>
      </c>
      <c r="J44" s="69">
        <v>0</v>
      </c>
      <c r="K44" s="69"/>
      <c r="L44" s="69"/>
      <c r="M44" s="69">
        <v>0</v>
      </c>
    </row>
    <row r="45" spans="2:13">
      <c r="B45" s="42" t="s">
        <v>242</v>
      </c>
      <c r="C45" s="100" t="s">
        <v>243</v>
      </c>
      <c r="D45" s="100" t="s">
        <v>33</v>
      </c>
      <c r="E45" s="69">
        <v>0</v>
      </c>
      <c r="F45" s="69">
        <v>0</v>
      </c>
      <c r="G45" s="69">
        <v>0</v>
      </c>
      <c r="H45" s="69">
        <v>0</v>
      </c>
      <c r="I45" s="69">
        <v>0</v>
      </c>
      <c r="J45" s="69">
        <v>0</v>
      </c>
      <c r="K45" s="69"/>
      <c r="L45" s="69"/>
      <c r="M45" s="69">
        <v>0</v>
      </c>
    </row>
    <row r="46" spans="2:13">
      <c r="B46" s="42" t="s">
        <v>244</v>
      </c>
      <c r="C46" s="100" t="s">
        <v>245</v>
      </c>
      <c r="D46" s="100" t="s">
        <v>33</v>
      </c>
      <c r="E46" s="69">
        <v>0</v>
      </c>
      <c r="F46" s="69">
        <v>0</v>
      </c>
      <c r="G46" s="69">
        <v>0</v>
      </c>
      <c r="H46" s="69">
        <v>0</v>
      </c>
      <c r="I46" s="69">
        <v>0</v>
      </c>
      <c r="J46" s="69">
        <v>0</v>
      </c>
      <c r="K46" s="69"/>
      <c r="L46" s="69"/>
      <c r="M46" s="69">
        <v>0</v>
      </c>
    </row>
    <row r="47" spans="2:13">
      <c r="B47" s="42" t="s">
        <v>246</v>
      </c>
      <c r="C47" s="100" t="s">
        <v>247</v>
      </c>
      <c r="D47" s="100" t="s">
        <v>33</v>
      </c>
      <c r="E47" s="69">
        <v>0</v>
      </c>
      <c r="F47" s="69">
        <v>0</v>
      </c>
      <c r="G47" s="69">
        <v>0</v>
      </c>
      <c r="H47" s="69">
        <v>0</v>
      </c>
      <c r="I47" s="69">
        <v>0</v>
      </c>
      <c r="J47" s="69">
        <v>0</v>
      </c>
      <c r="K47" s="69"/>
      <c r="L47" s="69"/>
      <c r="M47" s="69">
        <v>0</v>
      </c>
    </row>
    <row r="48" spans="2:13">
      <c r="B48" s="40" t="s">
        <v>248</v>
      </c>
      <c r="C48" s="99" t="s">
        <v>249</v>
      </c>
      <c r="D48" s="99" t="s">
        <v>33</v>
      </c>
      <c r="E48" s="69">
        <v>0</v>
      </c>
      <c r="F48" s="69">
        <v>0</v>
      </c>
      <c r="G48" s="69">
        <v>0</v>
      </c>
      <c r="H48" s="69">
        <v>0</v>
      </c>
      <c r="I48" s="69">
        <v>0</v>
      </c>
      <c r="J48" s="69">
        <v>0</v>
      </c>
      <c r="K48" s="69"/>
      <c r="L48" s="69"/>
      <c r="M48" s="69">
        <v>0</v>
      </c>
    </row>
    <row r="49" spans="2:13">
      <c r="B49" s="42" t="s">
        <v>250</v>
      </c>
      <c r="C49" s="100" t="s">
        <v>241</v>
      </c>
      <c r="D49" s="100" t="s">
        <v>33</v>
      </c>
      <c r="E49" s="69">
        <v>0</v>
      </c>
      <c r="F49" s="69">
        <v>0</v>
      </c>
      <c r="G49" s="69">
        <v>0</v>
      </c>
      <c r="H49" s="69">
        <v>0</v>
      </c>
      <c r="I49" s="69">
        <v>0</v>
      </c>
      <c r="J49" s="69">
        <v>0</v>
      </c>
      <c r="K49" s="69"/>
      <c r="L49" s="69"/>
      <c r="M49" s="69">
        <v>0</v>
      </c>
    </row>
    <row r="50" spans="2:13">
      <c r="B50" s="42" t="s">
        <v>251</v>
      </c>
      <c r="C50" s="100" t="s">
        <v>243</v>
      </c>
      <c r="D50" s="100" t="s">
        <v>33</v>
      </c>
      <c r="E50" s="69">
        <v>0</v>
      </c>
      <c r="F50" s="69">
        <v>0</v>
      </c>
      <c r="G50" s="69">
        <v>0</v>
      </c>
      <c r="H50" s="69">
        <v>0</v>
      </c>
      <c r="I50" s="69">
        <v>0</v>
      </c>
      <c r="J50" s="69">
        <v>0</v>
      </c>
      <c r="K50" s="69"/>
      <c r="L50" s="69"/>
      <c r="M50" s="69">
        <v>0</v>
      </c>
    </row>
    <row r="51" spans="2:13">
      <c r="B51" s="43" t="s">
        <v>252</v>
      </c>
      <c r="C51" s="104" t="s">
        <v>253</v>
      </c>
      <c r="D51" s="104" t="s">
        <v>33</v>
      </c>
      <c r="E51" s="69">
        <v>0</v>
      </c>
      <c r="F51" s="69">
        <v>0</v>
      </c>
      <c r="G51" s="69">
        <v>0</v>
      </c>
      <c r="H51" s="69">
        <v>0</v>
      </c>
      <c r="I51" s="69">
        <v>0</v>
      </c>
      <c r="J51" s="69">
        <v>0</v>
      </c>
      <c r="K51" s="69"/>
      <c r="L51" s="69"/>
      <c r="M51" s="69">
        <v>0</v>
      </c>
    </row>
    <row r="52" spans="2:13">
      <c r="B52" s="40" t="s">
        <v>38</v>
      </c>
      <c r="C52" s="28" t="s">
        <v>254</v>
      </c>
      <c r="D52" s="28" t="s">
        <v>33</v>
      </c>
      <c r="E52" s="69">
        <v>336.55363098999993</v>
      </c>
      <c r="F52" s="69">
        <v>292.5</v>
      </c>
      <c r="G52" s="69">
        <v>369.86690262000002</v>
      </c>
      <c r="H52" s="69">
        <v>345.26515259000001</v>
      </c>
      <c r="I52" s="69">
        <v>347.8</v>
      </c>
      <c r="J52" s="69">
        <v>375.3</v>
      </c>
      <c r="K52" s="69">
        <v>505.4</v>
      </c>
      <c r="L52" s="69">
        <v>194.79999999999998</v>
      </c>
      <c r="M52" s="69">
        <v>176.1</v>
      </c>
    </row>
    <row r="53" spans="2:13">
      <c r="B53" s="40" t="s">
        <v>255</v>
      </c>
      <c r="C53" s="99" t="s">
        <v>256</v>
      </c>
      <c r="D53" s="99" t="s">
        <v>33</v>
      </c>
      <c r="E53" s="69">
        <v>1.3974028600000001</v>
      </c>
      <c r="F53" s="69">
        <v>0</v>
      </c>
      <c r="G53" s="69">
        <v>0</v>
      </c>
      <c r="H53" s="69">
        <v>1.0892708799999999</v>
      </c>
      <c r="I53" s="69">
        <v>0.4</v>
      </c>
      <c r="J53" s="69">
        <v>1.5</v>
      </c>
      <c r="K53" s="69">
        <v>1.1000000000000001</v>
      </c>
      <c r="L53" s="69">
        <v>0.4</v>
      </c>
      <c r="M53" s="69">
        <v>0.7</v>
      </c>
    </row>
    <row r="54" spans="2:13">
      <c r="B54" s="42" t="s">
        <v>257</v>
      </c>
      <c r="C54" s="100" t="s">
        <v>258</v>
      </c>
      <c r="D54" s="100" t="s">
        <v>33</v>
      </c>
      <c r="E54" s="69">
        <v>0</v>
      </c>
      <c r="F54" s="69">
        <v>0</v>
      </c>
      <c r="G54" s="69">
        <v>0</v>
      </c>
      <c r="H54" s="69">
        <v>0</v>
      </c>
      <c r="I54" s="69">
        <v>0</v>
      </c>
      <c r="J54" s="69">
        <v>0</v>
      </c>
      <c r="K54" s="69">
        <v>0</v>
      </c>
      <c r="L54" s="69">
        <v>0</v>
      </c>
      <c r="M54" s="69">
        <v>0</v>
      </c>
    </row>
    <row r="55" spans="2:13">
      <c r="B55" s="42" t="s">
        <v>259</v>
      </c>
      <c r="C55" s="100" t="s">
        <v>260</v>
      </c>
      <c r="D55" s="100" t="s">
        <v>33</v>
      </c>
      <c r="E55" s="69">
        <v>1.3974028600000001</v>
      </c>
      <c r="F55" s="69">
        <v>0</v>
      </c>
      <c r="G55" s="69">
        <v>0</v>
      </c>
      <c r="H55" s="69">
        <v>1.0892708799999999</v>
      </c>
      <c r="I55" s="69">
        <v>0.4</v>
      </c>
      <c r="J55" s="69">
        <v>1.5</v>
      </c>
      <c r="K55" s="69">
        <v>1.1000000000000001</v>
      </c>
      <c r="L55" s="69">
        <v>0.4</v>
      </c>
      <c r="M55" s="69">
        <v>0.7</v>
      </c>
    </row>
    <row r="56" spans="2:13">
      <c r="B56" s="40" t="s">
        <v>261</v>
      </c>
      <c r="C56" s="99" t="s">
        <v>262</v>
      </c>
      <c r="D56" s="99" t="s">
        <v>33</v>
      </c>
      <c r="E56" s="69">
        <v>0.82143312999999996</v>
      </c>
      <c r="F56" s="69">
        <v>0.5</v>
      </c>
      <c r="G56" s="69">
        <v>0.30790401000000001</v>
      </c>
      <c r="H56" s="69">
        <v>0.43900170999999999</v>
      </c>
      <c r="I56" s="69">
        <v>1.2</v>
      </c>
      <c r="J56" s="69">
        <v>0.6</v>
      </c>
      <c r="K56" s="69">
        <v>0.3</v>
      </c>
      <c r="L56" s="69">
        <v>0.2</v>
      </c>
      <c r="M56" s="69">
        <v>3.6</v>
      </c>
    </row>
    <row r="57" spans="2:13">
      <c r="B57" s="42" t="s">
        <v>263</v>
      </c>
      <c r="C57" s="100" t="s">
        <v>264</v>
      </c>
      <c r="D57" s="100" t="s">
        <v>33</v>
      </c>
      <c r="E57" s="69">
        <v>0.22796543999999999</v>
      </c>
      <c r="F57" s="69">
        <v>0.5</v>
      </c>
      <c r="G57" s="69">
        <v>0.30790401000000001</v>
      </c>
      <c r="H57" s="69">
        <v>0</v>
      </c>
      <c r="I57" s="69">
        <v>0.9</v>
      </c>
      <c r="J57" s="69">
        <v>0.3</v>
      </c>
      <c r="K57" s="69"/>
      <c r="L57" s="69">
        <v>0.1</v>
      </c>
      <c r="M57" s="69">
        <v>3.3</v>
      </c>
    </row>
    <row r="58" spans="2:13">
      <c r="B58" s="42" t="s">
        <v>265</v>
      </c>
      <c r="C58" s="100" t="s">
        <v>266</v>
      </c>
      <c r="D58" s="100" t="s">
        <v>33</v>
      </c>
      <c r="E58" s="69">
        <v>0.59346768999999999</v>
      </c>
      <c r="F58" s="69">
        <v>0</v>
      </c>
      <c r="G58" s="69">
        <v>0</v>
      </c>
      <c r="H58" s="69">
        <v>0.43900170999999999</v>
      </c>
      <c r="I58" s="69">
        <v>0.3</v>
      </c>
      <c r="J58" s="69">
        <v>0.3</v>
      </c>
      <c r="K58" s="69">
        <v>0.3</v>
      </c>
      <c r="L58" s="69">
        <v>0.1</v>
      </c>
      <c r="M58" s="69">
        <v>0.3</v>
      </c>
    </row>
    <row r="59" spans="2:13">
      <c r="B59" s="40" t="s">
        <v>267</v>
      </c>
      <c r="C59" s="99" t="s">
        <v>268</v>
      </c>
      <c r="D59" s="99" t="s">
        <v>33</v>
      </c>
      <c r="E59" s="69">
        <v>334.33479499999993</v>
      </c>
      <c r="F59" s="69">
        <v>292</v>
      </c>
      <c r="G59" s="69">
        <v>369.55899861</v>
      </c>
      <c r="H59" s="69">
        <v>343.73687999999999</v>
      </c>
      <c r="I59" s="69">
        <v>346.2</v>
      </c>
      <c r="J59" s="69">
        <v>373.2</v>
      </c>
      <c r="K59" s="69">
        <v>504</v>
      </c>
      <c r="L59" s="69">
        <v>194.2</v>
      </c>
      <c r="M59" s="69">
        <v>171.7</v>
      </c>
    </row>
    <row r="60" spans="2:13">
      <c r="B60" s="42" t="s">
        <v>269</v>
      </c>
      <c r="C60" s="100" t="s">
        <v>264</v>
      </c>
      <c r="D60" s="100" t="s">
        <v>33</v>
      </c>
      <c r="E60" s="69">
        <v>0</v>
      </c>
      <c r="F60" s="69">
        <v>76</v>
      </c>
      <c r="G60" s="69">
        <v>142.22586403</v>
      </c>
      <c r="H60" s="69">
        <v>0</v>
      </c>
      <c r="I60" s="69">
        <v>0</v>
      </c>
      <c r="J60" s="69">
        <v>0</v>
      </c>
      <c r="K60" s="69"/>
      <c r="L60" s="69">
        <v>0</v>
      </c>
      <c r="M60" s="69">
        <v>168.7</v>
      </c>
    </row>
    <row r="61" spans="2:13">
      <c r="B61" s="43" t="s">
        <v>270</v>
      </c>
      <c r="C61" s="104" t="s">
        <v>271</v>
      </c>
      <c r="D61" s="104" t="s">
        <v>33</v>
      </c>
      <c r="E61" s="69">
        <v>334.33479499999993</v>
      </c>
      <c r="F61" s="69">
        <v>216</v>
      </c>
      <c r="G61" s="69">
        <v>227.33313458000001</v>
      </c>
      <c r="H61" s="69">
        <v>343.73687999999999</v>
      </c>
      <c r="I61" s="69">
        <v>346.2</v>
      </c>
      <c r="J61" s="69">
        <v>373.2</v>
      </c>
      <c r="K61" s="69">
        <v>504</v>
      </c>
      <c r="L61" s="69">
        <v>194.2</v>
      </c>
      <c r="M61" s="69">
        <v>3</v>
      </c>
    </row>
    <row r="62" spans="2:13">
      <c r="B62" s="40" t="s">
        <v>40</v>
      </c>
      <c r="C62" s="28" t="s">
        <v>272</v>
      </c>
      <c r="D62" s="28" t="s">
        <v>33</v>
      </c>
      <c r="E62" s="69">
        <v>211.04893896999999</v>
      </c>
      <c r="F62" s="69">
        <v>250.9</v>
      </c>
      <c r="G62" s="69">
        <v>299.91390554999998</v>
      </c>
      <c r="H62" s="69">
        <v>211.28137853000001</v>
      </c>
      <c r="I62" s="69">
        <v>195.09999999999997</v>
      </c>
      <c r="J62" s="69">
        <v>206.3</v>
      </c>
      <c r="K62" s="69">
        <v>238.40000000000003</v>
      </c>
      <c r="L62" s="69">
        <v>386.40000000000003</v>
      </c>
      <c r="M62" s="69">
        <v>370</v>
      </c>
    </row>
    <row r="63" spans="2:13">
      <c r="B63" s="40" t="s">
        <v>273</v>
      </c>
      <c r="C63" s="99" t="s">
        <v>274</v>
      </c>
      <c r="D63" s="99" t="s">
        <v>33</v>
      </c>
      <c r="E63" s="69">
        <v>2.4319463099999998</v>
      </c>
      <c r="F63" s="69">
        <v>2.2999999999999998</v>
      </c>
      <c r="G63" s="69">
        <v>4.0500652800000001</v>
      </c>
      <c r="H63" s="69">
        <v>2.5664038300000001</v>
      </c>
      <c r="I63" s="69">
        <v>2.5</v>
      </c>
      <c r="J63" s="69">
        <v>1.5</v>
      </c>
      <c r="K63" s="69">
        <v>1.3</v>
      </c>
      <c r="L63" s="69">
        <v>1.5</v>
      </c>
      <c r="M63" s="69">
        <v>2.9</v>
      </c>
    </row>
    <row r="64" spans="2:13">
      <c r="B64" s="42" t="s">
        <v>275</v>
      </c>
      <c r="C64" s="100" t="s">
        <v>276</v>
      </c>
      <c r="D64" s="100" t="s">
        <v>33</v>
      </c>
      <c r="E64" s="69">
        <v>0.22727851000000002</v>
      </c>
      <c r="F64" s="69">
        <v>0.3</v>
      </c>
      <c r="G64" s="69">
        <v>1.8111922899999999</v>
      </c>
      <c r="H64" s="69">
        <v>0.42313800000000001</v>
      </c>
      <c r="I64" s="69">
        <v>0.4</v>
      </c>
      <c r="J64" s="69">
        <v>0.1</v>
      </c>
      <c r="K64" s="69">
        <v>0.2</v>
      </c>
      <c r="L64" s="69">
        <v>0.2</v>
      </c>
      <c r="M64" s="69">
        <v>0.9</v>
      </c>
    </row>
    <row r="65" spans="2:13">
      <c r="B65" s="42" t="s">
        <v>277</v>
      </c>
      <c r="C65" s="101" t="s">
        <v>278</v>
      </c>
      <c r="D65" s="101" t="s">
        <v>33</v>
      </c>
      <c r="E65" s="69">
        <v>0</v>
      </c>
      <c r="F65" s="69">
        <v>0</v>
      </c>
      <c r="G65" s="69">
        <v>0</v>
      </c>
      <c r="H65" s="69">
        <v>0</v>
      </c>
      <c r="I65" s="69">
        <v>0</v>
      </c>
      <c r="J65" s="69">
        <v>0.1</v>
      </c>
      <c r="K65" s="69"/>
      <c r="L65" s="69">
        <v>0</v>
      </c>
      <c r="M65" s="69">
        <v>0</v>
      </c>
    </row>
    <row r="66" spans="2:13">
      <c r="B66" s="42" t="s">
        <v>279</v>
      </c>
      <c r="C66" s="101" t="s">
        <v>280</v>
      </c>
      <c r="D66" s="101" t="s">
        <v>33</v>
      </c>
      <c r="E66" s="69">
        <v>0.22727851000000002</v>
      </c>
      <c r="F66" s="69">
        <v>0.2</v>
      </c>
      <c r="G66" s="69">
        <v>1.8111922899999999</v>
      </c>
      <c r="H66" s="69">
        <v>0.42313800000000001</v>
      </c>
      <c r="I66" s="69">
        <v>0.4</v>
      </c>
      <c r="J66" s="69">
        <v>0</v>
      </c>
      <c r="K66" s="69">
        <v>0.2</v>
      </c>
      <c r="L66" s="69">
        <v>0.2</v>
      </c>
      <c r="M66" s="69">
        <v>0.9</v>
      </c>
    </row>
    <row r="67" spans="2:13">
      <c r="B67" s="42" t="s">
        <v>281</v>
      </c>
      <c r="C67" s="101" t="s">
        <v>268</v>
      </c>
      <c r="D67" s="101" t="s">
        <v>33</v>
      </c>
      <c r="E67" s="69">
        <v>0</v>
      </c>
      <c r="F67" s="69">
        <v>0.1</v>
      </c>
      <c r="G67" s="69">
        <v>0</v>
      </c>
      <c r="H67" s="69">
        <v>0</v>
      </c>
      <c r="I67" s="69">
        <v>0</v>
      </c>
      <c r="J67" s="69">
        <v>0</v>
      </c>
      <c r="K67" s="69"/>
      <c r="L67" s="69">
        <v>0</v>
      </c>
      <c r="M67" s="69">
        <v>0</v>
      </c>
    </row>
    <row r="68" spans="2:13">
      <c r="B68" s="42" t="s">
        <v>282</v>
      </c>
      <c r="C68" s="100" t="s">
        <v>283</v>
      </c>
      <c r="D68" s="100" t="s">
        <v>33</v>
      </c>
      <c r="E68" s="69">
        <v>0</v>
      </c>
      <c r="F68" s="69">
        <v>0</v>
      </c>
      <c r="G68" s="69">
        <v>0</v>
      </c>
      <c r="H68" s="69">
        <v>0</v>
      </c>
      <c r="I68" s="69">
        <v>0</v>
      </c>
      <c r="J68" s="69">
        <v>0</v>
      </c>
      <c r="K68" s="69"/>
      <c r="L68" s="69">
        <v>0</v>
      </c>
      <c r="M68" s="69">
        <v>0</v>
      </c>
    </row>
    <row r="69" spans="2:13">
      <c r="B69" s="42" t="s">
        <v>284</v>
      </c>
      <c r="C69" s="100" t="s">
        <v>285</v>
      </c>
      <c r="D69" s="100" t="s">
        <v>33</v>
      </c>
      <c r="E69" s="69">
        <v>0</v>
      </c>
      <c r="F69" s="69">
        <v>0</v>
      </c>
      <c r="G69" s="69">
        <v>0</v>
      </c>
      <c r="H69" s="69">
        <v>0</v>
      </c>
      <c r="I69" s="69">
        <v>0</v>
      </c>
      <c r="J69" s="69">
        <v>0</v>
      </c>
      <c r="K69" s="69"/>
      <c r="L69" s="69">
        <v>0</v>
      </c>
      <c r="M69" s="69">
        <v>0</v>
      </c>
    </row>
    <row r="70" spans="2:13">
      <c r="B70" s="42" t="s">
        <v>286</v>
      </c>
      <c r="C70" s="100" t="s">
        <v>287</v>
      </c>
      <c r="D70" s="100" t="s">
        <v>33</v>
      </c>
      <c r="E70" s="69">
        <v>0</v>
      </c>
      <c r="F70" s="69">
        <v>0</v>
      </c>
      <c r="G70" s="69">
        <v>0</v>
      </c>
      <c r="H70" s="69">
        <v>0</v>
      </c>
      <c r="I70" s="69">
        <v>0</v>
      </c>
      <c r="J70" s="69">
        <v>0</v>
      </c>
      <c r="K70" s="69"/>
      <c r="L70" s="69">
        <v>0</v>
      </c>
      <c r="M70" s="69">
        <v>0</v>
      </c>
    </row>
    <row r="71" spans="2:13">
      <c r="B71" s="42" t="s">
        <v>288</v>
      </c>
      <c r="C71" s="100" t="s">
        <v>289</v>
      </c>
      <c r="D71" s="100" t="s">
        <v>33</v>
      </c>
      <c r="E71" s="69">
        <v>2.2046677999999997</v>
      </c>
      <c r="F71" s="69">
        <v>2</v>
      </c>
      <c r="G71" s="69">
        <v>2.23887299</v>
      </c>
      <c r="H71" s="69">
        <v>2.1432658299999998</v>
      </c>
      <c r="I71" s="69">
        <v>2.1</v>
      </c>
      <c r="J71" s="69">
        <v>1.4</v>
      </c>
      <c r="K71" s="69">
        <v>1.1000000000000001</v>
      </c>
      <c r="L71" s="69">
        <v>1.3</v>
      </c>
      <c r="M71" s="69">
        <v>2</v>
      </c>
    </row>
    <row r="72" spans="2:13">
      <c r="B72" s="42" t="s">
        <v>290</v>
      </c>
      <c r="C72" s="100" t="s">
        <v>291</v>
      </c>
      <c r="D72" s="100" t="s">
        <v>33</v>
      </c>
      <c r="E72" s="69">
        <v>0</v>
      </c>
      <c r="F72" s="69"/>
      <c r="G72" s="69">
        <v>0</v>
      </c>
      <c r="H72" s="69">
        <v>0</v>
      </c>
      <c r="I72" s="69">
        <v>0</v>
      </c>
      <c r="J72" s="69">
        <v>0</v>
      </c>
      <c r="K72" s="69"/>
      <c r="L72" s="69">
        <v>0</v>
      </c>
      <c r="M72" s="69">
        <v>0</v>
      </c>
    </row>
    <row r="73" spans="2:13">
      <c r="B73" s="40" t="s">
        <v>292</v>
      </c>
      <c r="C73" s="99" t="s">
        <v>293</v>
      </c>
      <c r="D73" s="99" t="s">
        <v>33</v>
      </c>
      <c r="E73" s="69">
        <v>167.22826488999996</v>
      </c>
      <c r="F73" s="69">
        <v>155.9</v>
      </c>
      <c r="G73" s="69">
        <v>170.04557337</v>
      </c>
      <c r="H73" s="69">
        <v>158.71726741000001</v>
      </c>
      <c r="I73" s="69">
        <v>154.69999999999999</v>
      </c>
      <c r="J73" s="69">
        <v>152.5</v>
      </c>
      <c r="K73" s="69">
        <v>185.4</v>
      </c>
      <c r="L73" s="69">
        <v>299.30000000000007</v>
      </c>
      <c r="M73" s="69">
        <v>283.5</v>
      </c>
    </row>
    <row r="74" spans="2:13">
      <c r="B74" s="42" t="s">
        <v>294</v>
      </c>
      <c r="C74" s="100" t="s">
        <v>295</v>
      </c>
      <c r="D74" s="100" t="s">
        <v>33</v>
      </c>
      <c r="E74" s="69">
        <v>0</v>
      </c>
      <c r="F74" s="69">
        <v>0</v>
      </c>
      <c r="G74" s="69">
        <v>0</v>
      </c>
      <c r="H74" s="69">
        <v>0</v>
      </c>
      <c r="I74" s="69">
        <v>0</v>
      </c>
      <c r="J74" s="69">
        <v>0</v>
      </c>
      <c r="K74" s="69"/>
      <c r="L74" s="69">
        <v>0</v>
      </c>
      <c r="M74" s="69">
        <v>0</v>
      </c>
    </row>
    <row r="75" spans="2:13">
      <c r="B75" s="42" t="s">
        <v>296</v>
      </c>
      <c r="C75" s="100" t="s">
        <v>297</v>
      </c>
      <c r="D75" s="100" t="s">
        <v>33</v>
      </c>
      <c r="E75" s="69">
        <v>161.36721144999999</v>
      </c>
      <c r="F75" s="69">
        <v>149.9</v>
      </c>
      <c r="G75" s="69">
        <v>163.94066197000001</v>
      </c>
      <c r="H75" s="69">
        <v>153.90648092999999</v>
      </c>
      <c r="I75" s="69">
        <v>150.5</v>
      </c>
      <c r="J75" s="69">
        <v>147.19999999999999</v>
      </c>
      <c r="K75" s="69">
        <v>180.4</v>
      </c>
      <c r="L75" s="69">
        <v>294.60000000000002</v>
      </c>
      <c r="M75" s="69">
        <v>274.7</v>
      </c>
    </row>
    <row r="76" spans="2:13">
      <c r="B76" s="42" t="s">
        <v>298</v>
      </c>
      <c r="C76" s="100" t="s">
        <v>299</v>
      </c>
      <c r="D76" s="100" t="s">
        <v>33</v>
      </c>
      <c r="E76" s="69">
        <v>5.8207245399999996</v>
      </c>
      <c r="F76" s="69">
        <v>5.7</v>
      </c>
      <c r="G76" s="69">
        <v>6.0482532300000003</v>
      </c>
      <c r="H76" s="69">
        <v>4.7249146499999997</v>
      </c>
      <c r="I76" s="69">
        <v>4.2</v>
      </c>
      <c r="J76" s="69">
        <v>5.2</v>
      </c>
      <c r="K76" s="69">
        <v>4.9000000000000004</v>
      </c>
      <c r="L76" s="69">
        <v>4.5999999999999996</v>
      </c>
      <c r="M76" s="69">
        <v>8.6999999999999993</v>
      </c>
    </row>
    <row r="77" spans="2:13">
      <c r="B77" s="42" t="s">
        <v>300</v>
      </c>
      <c r="C77" s="100" t="s">
        <v>301</v>
      </c>
      <c r="D77" s="100" t="s">
        <v>33</v>
      </c>
      <c r="E77" s="69">
        <v>4.0328900000000001E-2</v>
      </c>
      <c r="F77" s="69">
        <v>0.2</v>
      </c>
      <c r="G77" s="69">
        <v>5.6658170000000001E-2</v>
      </c>
      <c r="H77" s="69">
        <v>8.5871829999999996E-2</v>
      </c>
      <c r="I77" s="69">
        <v>0</v>
      </c>
      <c r="J77" s="69">
        <v>0.1</v>
      </c>
      <c r="K77" s="69">
        <v>0.1</v>
      </c>
      <c r="L77" s="69">
        <v>0.1</v>
      </c>
      <c r="M77" s="69">
        <v>0.1</v>
      </c>
    </row>
    <row r="78" spans="2:13">
      <c r="B78" s="40" t="s">
        <v>302</v>
      </c>
      <c r="C78" s="99" t="s">
        <v>303</v>
      </c>
      <c r="D78" s="99" t="s">
        <v>33</v>
      </c>
      <c r="E78" s="69">
        <v>10.006523710000002</v>
      </c>
      <c r="F78" s="69">
        <v>5.2</v>
      </c>
      <c r="G78" s="69">
        <v>27.79948151</v>
      </c>
      <c r="H78" s="69">
        <v>22.440922539999999</v>
      </c>
      <c r="I78" s="69">
        <v>16.7</v>
      </c>
      <c r="J78" s="69">
        <v>17.399999999999999</v>
      </c>
      <c r="K78" s="69">
        <v>29.4</v>
      </c>
      <c r="L78" s="69">
        <v>40.700000000000003</v>
      </c>
      <c r="M78" s="69">
        <v>67.400000000000006</v>
      </c>
    </row>
    <row r="79" spans="2:13">
      <c r="B79" s="40" t="s">
        <v>304</v>
      </c>
      <c r="C79" s="99" t="s">
        <v>305</v>
      </c>
      <c r="D79" s="99" t="s">
        <v>33</v>
      </c>
      <c r="E79" s="69">
        <v>2.7533303600000076</v>
      </c>
      <c r="F79" s="69">
        <v>41</v>
      </c>
      <c r="G79" s="69">
        <v>3.9645641900000101</v>
      </c>
      <c r="H79" s="69">
        <v>11.733019860000001</v>
      </c>
      <c r="I79" s="69">
        <v>12.7</v>
      </c>
      <c r="J79" s="69">
        <v>18.2</v>
      </c>
      <c r="K79" s="69">
        <v>7.8</v>
      </c>
      <c r="L79" s="69">
        <v>13.4</v>
      </c>
      <c r="M79" s="69">
        <v>-0.8</v>
      </c>
    </row>
    <row r="80" spans="2:13">
      <c r="B80" s="42" t="s">
        <v>306</v>
      </c>
      <c r="C80" s="100" t="s">
        <v>264</v>
      </c>
      <c r="D80" s="100" t="s">
        <v>33</v>
      </c>
      <c r="E80" s="69">
        <v>1.6554551700000077</v>
      </c>
      <c r="F80" s="69">
        <v>20.3</v>
      </c>
      <c r="G80" s="69">
        <v>3.66402133000001</v>
      </c>
      <c r="H80" s="69">
        <v>6.0071980600000101</v>
      </c>
      <c r="I80" s="69">
        <v>3.6</v>
      </c>
      <c r="J80" s="69">
        <v>3.3</v>
      </c>
      <c r="K80" s="69">
        <v>7.5</v>
      </c>
      <c r="L80" s="69">
        <v>12.9</v>
      </c>
      <c r="M80" s="69">
        <v>-0.9</v>
      </c>
    </row>
    <row r="81" spans="2:13">
      <c r="B81" s="42" t="s">
        <v>307</v>
      </c>
      <c r="C81" s="101" t="s">
        <v>308</v>
      </c>
      <c r="D81" s="101" t="s">
        <v>33</v>
      </c>
      <c r="E81" s="69">
        <v>0</v>
      </c>
      <c r="F81" s="69"/>
      <c r="G81" s="69">
        <v>0</v>
      </c>
      <c r="H81" s="69">
        <v>0</v>
      </c>
      <c r="I81" s="69"/>
      <c r="J81" s="201"/>
      <c r="K81" s="201"/>
      <c r="L81" s="201">
        <v>0</v>
      </c>
      <c r="M81" s="201">
        <v>0</v>
      </c>
    </row>
    <row r="82" spans="2:13">
      <c r="B82" s="42" t="s">
        <v>309</v>
      </c>
      <c r="C82" s="101" t="s">
        <v>310</v>
      </c>
      <c r="D82" s="101" t="s">
        <v>33</v>
      </c>
      <c r="E82" s="69">
        <v>1.6554551700000077</v>
      </c>
      <c r="F82" s="69"/>
      <c r="G82" s="69">
        <v>3.66402133000001</v>
      </c>
      <c r="H82" s="69">
        <v>6.0071980600000101</v>
      </c>
      <c r="I82" s="69"/>
      <c r="J82" s="201"/>
      <c r="K82" s="201"/>
      <c r="L82" s="201">
        <v>12.9</v>
      </c>
      <c r="M82" s="201">
        <v>-0.9</v>
      </c>
    </row>
    <row r="83" spans="2:13">
      <c r="B83" s="42" t="s">
        <v>311</v>
      </c>
      <c r="C83" s="100" t="s">
        <v>312</v>
      </c>
      <c r="D83" s="100" t="s">
        <v>33</v>
      </c>
      <c r="E83" s="69">
        <v>1.0978751899999999</v>
      </c>
      <c r="F83" s="69">
        <v>20.7</v>
      </c>
      <c r="G83" s="69">
        <v>0.30054286000000002</v>
      </c>
      <c r="H83" s="69">
        <v>5.7258218000000003</v>
      </c>
      <c r="I83" s="69">
        <v>9.1</v>
      </c>
      <c r="J83" s="69">
        <v>14.9</v>
      </c>
      <c r="K83" s="69">
        <v>0.3</v>
      </c>
      <c r="L83" s="69">
        <v>0.5</v>
      </c>
      <c r="M83" s="69">
        <v>0.1</v>
      </c>
    </row>
    <row r="84" spans="2:13" ht="33.75" customHeight="1">
      <c r="B84" s="40" t="s">
        <v>313</v>
      </c>
      <c r="C84" s="105" t="s">
        <v>314</v>
      </c>
      <c r="D84" s="105" t="s">
        <v>33</v>
      </c>
      <c r="E84" s="69">
        <v>28.6288737</v>
      </c>
      <c r="F84" s="69">
        <v>46.6</v>
      </c>
      <c r="G84" s="69">
        <v>94.054221200000001</v>
      </c>
      <c r="H84" s="69">
        <v>15.82376489</v>
      </c>
      <c r="I84" s="69">
        <v>8.5</v>
      </c>
      <c r="J84" s="69">
        <v>16.7</v>
      </c>
      <c r="K84" s="69">
        <v>14.5</v>
      </c>
      <c r="L84" s="69">
        <v>31.5</v>
      </c>
      <c r="M84" s="69">
        <v>17</v>
      </c>
    </row>
    <row r="85" spans="2:13">
      <c r="B85" s="42" t="s">
        <v>315</v>
      </c>
      <c r="C85" s="100" t="s">
        <v>316</v>
      </c>
      <c r="D85" s="100" t="s">
        <v>33</v>
      </c>
      <c r="E85" s="69">
        <v>28.6288737</v>
      </c>
      <c r="F85" s="69">
        <v>46.6</v>
      </c>
      <c r="G85" s="69">
        <v>94.054221200000001</v>
      </c>
      <c r="H85" s="69">
        <v>15.82376489</v>
      </c>
      <c r="I85" s="69">
        <v>8.5</v>
      </c>
      <c r="J85" s="69">
        <v>16.7</v>
      </c>
      <c r="K85" s="69">
        <v>14.5</v>
      </c>
      <c r="L85" s="69">
        <v>31.5</v>
      </c>
      <c r="M85" s="69">
        <v>17</v>
      </c>
    </row>
    <row r="86" spans="2:13">
      <c r="B86" s="42" t="s">
        <v>317</v>
      </c>
      <c r="C86" s="101" t="s">
        <v>318</v>
      </c>
      <c r="D86" s="101" t="s">
        <v>33</v>
      </c>
      <c r="E86" s="69">
        <v>0</v>
      </c>
      <c r="F86" s="69"/>
      <c r="G86" s="69">
        <v>0</v>
      </c>
      <c r="H86" s="69">
        <v>0</v>
      </c>
      <c r="I86" s="69"/>
      <c r="J86" s="69"/>
      <c r="K86" s="69"/>
      <c r="L86" s="69">
        <v>0</v>
      </c>
      <c r="M86" s="69">
        <v>0</v>
      </c>
    </row>
    <row r="87" spans="2:13">
      <c r="B87" s="42" t="s">
        <v>319</v>
      </c>
      <c r="C87" s="101" t="s">
        <v>320</v>
      </c>
      <c r="D87" s="101" t="s">
        <v>33</v>
      </c>
      <c r="E87" s="69">
        <v>0</v>
      </c>
      <c r="F87" s="69"/>
      <c r="G87" s="69">
        <v>0</v>
      </c>
      <c r="H87" s="69">
        <v>0</v>
      </c>
      <c r="I87" s="69"/>
      <c r="J87" s="69"/>
      <c r="K87" s="69"/>
      <c r="L87" s="69">
        <v>0</v>
      </c>
      <c r="M87" s="69">
        <v>0</v>
      </c>
    </row>
    <row r="88" spans="2:13">
      <c r="B88" s="42" t="s">
        <v>321</v>
      </c>
      <c r="C88" s="101" t="s">
        <v>322</v>
      </c>
      <c r="D88" s="101" t="s">
        <v>33</v>
      </c>
      <c r="E88" s="69">
        <v>28.6288737</v>
      </c>
      <c r="F88" s="69"/>
      <c r="G88" s="69">
        <v>94.054221200000001</v>
      </c>
      <c r="H88" s="69">
        <v>15.82376489</v>
      </c>
      <c r="I88" s="69"/>
      <c r="J88" s="69"/>
      <c r="K88" s="69"/>
      <c r="L88" s="69">
        <v>31.5</v>
      </c>
      <c r="M88" s="69">
        <v>17</v>
      </c>
    </row>
    <row r="89" spans="2:13">
      <c r="B89" s="24" t="s">
        <v>323</v>
      </c>
      <c r="C89" s="106" t="s">
        <v>324</v>
      </c>
      <c r="D89" s="106" t="s">
        <v>33</v>
      </c>
      <c r="E89" s="69">
        <v>0</v>
      </c>
      <c r="F89" s="69"/>
      <c r="G89" s="69">
        <v>0</v>
      </c>
      <c r="H89" s="69">
        <v>0</v>
      </c>
      <c r="I89" s="69">
        <v>0</v>
      </c>
      <c r="J89" s="69"/>
      <c r="K89" s="69"/>
      <c r="L89" s="69">
        <v>0</v>
      </c>
      <c r="M89" s="69">
        <v>0</v>
      </c>
    </row>
    <row r="91" spans="2:13">
      <c r="C91" s="137"/>
    </row>
    <row r="92" spans="2:13">
      <c r="C92" s="137"/>
    </row>
    <row r="93" spans="2:13">
      <c r="C93" s="137"/>
    </row>
    <row r="94" spans="2:13">
      <c r="C94" s="137"/>
    </row>
    <row r="95" spans="2:13">
      <c r="C95" s="137"/>
    </row>
    <row r="96" spans="2:13">
      <c r="C96" s="137"/>
    </row>
    <row r="97" spans="3:3">
      <c r="C97" s="137"/>
    </row>
    <row r="98" spans="3:3">
      <c r="C98" s="137"/>
    </row>
    <row r="99" spans="3:3">
      <c r="C99" s="137"/>
    </row>
    <row r="100" spans="3:3">
      <c r="C100" s="137"/>
    </row>
    <row r="101" spans="3:3">
      <c r="C101" s="137"/>
    </row>
    <row r="102" spans="3:3">
      <c r="C102" s="137"/>
    </row>
    <row r="103" spans="3:3">
      <c r="C103" s="137"/>
    </row>
    <row r="104" spans="3:3">
      <c r="C104" s="137"/>
    </row>
    <row r="105" spans="3:3">
      <c r="C105" s="137"/>
    </row>
    <row r="106" spans="3:3">
      <c r="C106" s="137">
        <v>0</v>
      </c>
    </row>
  </sheetData>
  <mergeCells count="3">
    <mergeCell ref="E4:M5"/>
    <mergeCell ref="E3:M3"/>
    <mergeCell ref="E2:M2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M53"/>
  <sheetViews>
    <sheetView showGridLines="0" zoomScale="85" zoomScaleNormal="85" workbookViewId="0">
      <pane xSplit="4" ySplit="1" topLeftCell="E40" activePane="bottomRight" state="frozen"/>
      <selection activeCell="E1" sqref="E1:CD1"/>
      <selection pane="topRight" activeCell="E1" sqref="E1:CD1"/>
      <selection pane="bottomLeft" activeCell="E1" sqref="E1:CD1"/>
      <selection pane="bottomRight" activeCell="F58" sqref="F58"/>
    </sheetView>
  </sheetViews>
  <sheetFormatPr baseColWidth="10" defaultRowHeight="15"/>
  <cols>
    <col min="3" max="3" width="64.28515625" customWidth="1"/>
    <col min="5" max="6" width="11.42578125" style="55" customWidth="1"/>
    <col min="7" max="9" width="11.5703125" style="55"/>
    <col min="10" max="13" width="11.42578125" style="55"/>
  </cols>
  <sheetData>
    <row r="1" spans="2:13">
      <c r="B1" s="12" t="s">
        <v>26</v>
      </c>
      <c r="E1"/>
      <c r="F1"/>
      <c r="G1"/>
      <c r="H1"/>
      <c r="I1"/>
      <c r="J1"/>
      <c r="K1"/>
      <c r="L1"/>
      <c r="M1"/>
    </row>
    <row r="2" spans="2:13" ht="15.75">
      <c r="B2" s="56" t="s">
        <v>27</v>
      </c>
      <c r="C2" s="57"/>
      <c r="D2" s="28"/>
      <c r="E2" s="216" t="str">
        <f>+Indice!H25</f>
        <v>Gobiernos Locales</v>
      </c>
      <c r="F2" s="216"/>
      <c r="G2" s="216"/>
      <c r="H2" s="216"/>
      <c r="I2" s="216"/>
      <c r="J2" s="216"/>
      <c r="K2" s="216"/>
      <c r="L2" s="216"/>
      <c r="M2" s="216"/>
    </row>
    <row r="3" spans="2:13" ht="15.75">
      <c r="B3" s="56" t="s">
        <v>325</v>
      </c>
      <c r="C3" s="58"/>
      <c r="D3" s="22"/>
      <c r="E3" s="216" t="s">
        <v>29</v>
      </c>
      <c r="F3" s="216"/>
      <c r="G3" s="216"/>
      <c r="H3" s="216"/>
      <c r="I3" s="216"/>
      <c r="J3" s="216"/>
      <c r="K3" s="216"/>
      <c r="L3" s="216"/>
      <c r="M3" s="216"/>
    </row>
    <row r="4" spans="2:13" ht="15" customHeight="1">
      <c r="B4" s="19"/>
      <c r="C4" s="20"/>
      <c r="D4" s="21"/>
      <c r="E4" s="212" t="s">
        <v>726</v>
      </c>
      <c r="F4" s="213"/>
      <c r="G4" s="213"/>
      <c r="H4" s="213"/>
      <c r="I4" s="213"/>
      <c r="J4" s="213"/>
      <c r="K4" s="213"/>
      <c r="L4" s="213"/>
      <c r="M4" s="213"/>
    </row>
    <row r="5" spans="2:13" ht="15" customHeight="1">
      <c r="B5" s="220" t="s">
        <v>326</v>
      </c>
      <c r="C5" s="221"/>
      <c r="D5" s="22"/>
      <c r="E5" s="214"/>
      <c r="F5" s="215"/>
      <c r="G5" s="215"/>
      <c r="H5" s="215"/>
      <c r="I5" s="215"/>
      <c r="J5" s="215"/>
      <c r="K5" s="215"/>
      <c r="L5" s="215"/>
      <c r="M5" s="215"/>
    </row>
    <row r="6" spans="2:13">
      <c r="B6" s="220"/>
      <c r="C6" s="221"/>
      <c r="D6" s="22"/>
      <c r="E6" s="23"/>
      <c r="F6" s="23"/>
      <c r="G6" s="23"/>
      <c r="H6" s="23"/>
      <c r="I6" s="23"/>
      <c r="J6" s="23"/>
      <c r="K6" s="23"/>
      <c r="L6" s="23"/>
      <c r="M6" s="23"/>
    </row>
    <row r="7" spans="2:13">
      <c r="B7" s="107"/>
      <c r="C7" s="108"/>
      <c r="D7" s="22"/>
      <c r="E7" s="138">
        <v>2014</v>
      </c>
      <c r="F7" s="138">
        <f>+E7+1</f>
        <v>2015</v>
      </c>
      <c r="G7" s="138">
        <f t="shared" ref="G7:I7" si="0">+F7+1</f>
        <v>2016</v>
      </c>
      <c r="H7" s="138">
        <f t="shared" si="0"/>
        <v>2017</v>
      </c>
      <c r="I7" s="138">
        <f t="shared" si="0"/>
        <v>2018</v>
      </c>
      <c r="J7" s="138">
        <f t="shared" ref="J7" si="1">+I7+1</f>
        <v>2019</v>
      </c>
      <c r="K7" s="138">
        <f t="shared" ref="K7:M7" si="2">+J7+1</f>
        <v>2020</v>
      </c>
      <c r="L7" s="138">
        <f t="shared" si="2"/>
        <v>2021</v>
      </c>
      <c r="M7" s="138">
        <f t="shared" si="2"/>
        <v>2022</v>
      </c>
    </row>
    <row r="8" spans="2:13">
      <c r="B8" s="95" t="s">
        <v>42</v>
      </c>
      <c r="C8" s="96" t="s">
        <v>327</v>
      </c>
      <c r="D8" s="109" t="s">
        <v>33</v>
      </c>
      <c r="E8" s="97">
        <v>436.6</v>
      </c>
      <c r="F8" s="97">
        <v>424.4</v>
      </c>
      <c r="G8" s="97">
        <v>469.49151556230697</v>
      </c>
      <c r="H8" s="97">
        <v>475.013360472307</v>
      </c>
      <c r="I8" s="97">
        <v>497.6</v>
      </c>
      <c r="J8" s="97">
        <v>507.2</v>
      </c>
      <c r="K8" s="97">
        <v>480.79999999999995</v>
      </c>
      <c r="L8" s="97">
        <v>376.6</v>
      </c>
      <c r="M8" s="97">
        <v>550.20000000000005</v>
      </c>
    </row>
    <row r="9" spans="2:13">
      <c r="B9" s="40" t="s">
        <v>44</v>
      </c>
      <c r="C9" s="28" t="s">
        <v>328</v>
      </c>
      <c r="D9" s="22" t="s">
        <v>33</v>
      </c>
      <c r="E9" s="98">
        <v>184.1</v>
      </c>
      <c r="F9" s="98">
        <v>176.3</v>
      </c>
      <c r="G9" s="98">
        <v>197.71461790999999</v>
      </c>
      <c r="H9" s="98">
        <v>181.68249603999999</v>
      </c>
      <c r="I9" s="98">
        <v>166</v>
      </c>
      <c r="J9" s="98">
        <v>172.4</v>
      </c>
      <c r="K9" s="98">
        <v>207.1</v>
      </c>
      <c r="L9" s="98">
        <v>206.8</v>
      </c>
      <c r="M9" s="98">
        <v>256.10000000000002</v>
      </c>
    </row>
    <row r="10" spans="2:13">
      <c r="B10" s="42" t="s">
        <v>329</v>
      </c>
      <c r="C10" s="30" t="s">
        <v>330</v>
      </c>
      <c r="D10" s="22" t="s">
        <v>33</v>
      </c>
      <c r="E10" s="69">
        <v>166.7</v>
      </c>
      <c r="F10" s="69">
        <v>160</v>
      </c>
      <c r="G10" s="69">
        <v>178.37323158999999</v>
      </c>
      <c r="H10" s="69">
        <v>163.08061129999999</v>
      </c>
      <c r="I10" s="69">
        <v>148.4</v>
      </c>
      <c r="J10" s="69">
        <v>154.19999999999999</v>
      </c>
      <c r="K10" s="69">
        <v>184.6</v>
      </c>
      <c r="L10" s="69">
        <v>184.6</v>
      </c>
      <c r="M10" s="69">
        <v>228.6</v>
      </c>
    </row>
    <row r="11" spans="2:13">
      <c r="B11" s="42" t="s">
        <v>331</v>
      </c>
      <c r="C11" s="30" t="s">
        <v>332</v>
      </c>
      <c r="D11" s="22" t="s">
        <v>33</v>
      </c>
      <c r="E11" s="69">
        <v>17.399999999999999</v>
      </c>
      <c r="F11" s="69">
        <v>16.3</v>
      </c>
      <c r="G11" s="69">
        <v>19.341386320000002</v>
      </c>
      <c r="H11" s="69">
        <v>18.601884739999999</v>
      </c>
      <c r="I11" s="69">
        <v>17.600000000000001</v>
      </c>
      <c r="J11" s="69">
        <v>18.2</v>
      </c>
      <c r="K11" s="69">
        <v>22.5</v>
      </c>
      <c r="L11" s="69">
        <v>22.200000000000003</v>
      </c>
      <c r="M11" s="69">
        <v>27.5</v>
      </c>
    </row>
    <row r="12" spans="2:13">
      <c r="B12" s="42" t="s">
        <v>333</v>
      </c>
      <c r="C12" s="100" t="s">
        <v>334</v>
      </c>
      <c r="D12" s="22" t="s">
        <v>33</v>
      </c>
      <c r="E12" s="69">
        <v>9.8000000000000007</v>
      </c>
      <c r="F12" s="69">
        <v>9.3000000000000007</v>
      </c>
      <c r="G12" s="69">
        <v>11.21017419</v>
      </c>
      <c r="H12" s="69">
        <v>10.71610886</v>
      </c>
      <c r="I12" s="69">
        <v>9.6</v>
      </c>
      <c r="J12" s="69">
        <v>10</v>
      </c>
      <c r="K12" s="69">
        <v>12.3</v>
      </c>
      <c r="L12" s="69">
        <v>11.8</v>
      </c>
      <c r="M12" s="69">
        <v>14.7</v>
      </c>
    </row>
    <row r="13" spans="2:13">
      <c r="B13" s="43" t="s">
        <v>335</v>
      </c>
      <c r="C13" s="104" t="s">
        <v>336</v>
      </c>
      <c r="D13" s="33" t="s">
        <v>33</v>
      </c>
      <c r="E13" s="69">
        <v>7.6</v>
      </c>
      <c r="F13" s="69">
        <v>7</v>
      </c>
      <c r="G13" s="69">
        <v>8.1312121299999998</v>
      </c>
      <c r="H13" s="69">
        <v>7.8857758799999997</v>
      </c>
      <c r="I13" s="69">
        <v>8</v>
      </c>
      <c r="J13" s="69">
        <v>8.1999999999999993</v>
      </c>
      <c r="K13" s="69">
        <v>10.199999999999999</v>
      </c>
      <c r="L13" s="69">
        <v>10.4</v>
      </c>
      <c r="M13" s="69">
        <v>12.8</v>
      </c>
    </row>
    <row r="14" spans="2:13">
      <c r="B14" s="110" t="s">
        <v>46</v>
      </c>
      <c r="C14" s="111" t="s">
        <v>337</v>
      </c>
      <c r="D14" s="112" t="s">
        <v>33</v>
      </c>
      <c r="E14" s="98">
        <v>132.1</v>
      </c>
      <c r="F14" s="98">
        <v>114.3</v>
      </c>
      <c r="G14" s="98">
        <v>118.30487151</v>
      </c>
      <c r="H14" s="98">
        <v>110.23232276</v>
      </c>
      <c r="I14" s="98">
        <v>100.3</v>
      </c>
      <c r="J14" s="98">
        <v>100.9</v>
      </c>
      <c r="K14" s="98">
        <v>111.8</v>
      </c>
      <c r="L14" s="98">
        <v>119.8</v>
      </c>
      <c r="M14" s="98">
        <v>180.8</v>
      </c>
    </row>
    <row r="15" spans="2:13">
      <c r="B15" s="110" t="s">
        <v>48</v>
      </c>
      <c r="C15" s="111" t="s">
        <v>338</v>
      </c>
      <c r="D15" s="112" t="s">
        <v>33</v>
      </c>
      <c r="E15" s="69">
        <v>8.1999999999999993</v>
      </c>
      <c r="F15" s="69">
        <v>14.9</v>
      </c>
      <c r="G15" s="69">
        <v>3.0411836499999998</v>
      </c>
      <c r="H15" s="69">
        <v>7.6102028099999997</v>
      </c>
      <c r="I15" s="69">
        <v>12.3</v>
      </c>
      <c r="J15" s="69">
        <v>12.2</v>
      </c>
      <c r="K15" s="69">
        <v>10.1</v>
      </c>
      <c r="L15" s="69">
        <v>10.4</v>
      </c>
      <c r="M15" s="69">
        <v>14.8</v>
      </c>
    </row>
    <row r="16" spans="2:13">
      <c r="B16" s="40" t="s">
        <v>50</v>
      </c>
      <c r="C16" s="28" t="s">
        <v>339</v>
      </c>
      <c r="D16" s="22" t="s">
        <v>33</v>
      </c>
      <c r="E16" s="69">
        <v>36.6</v>
      </c>
      <c r="F16" s="69">
        <v>40.4</v>
      </c>
      <c r="G16" s="69">
        <v>42.662832899999998</v>
      </c>
      <c r="H16" s="69">
        <v>47.578487320000001</v>
      </c>
      <c r="I16" s="69">
        <v>49.6</v>
      </c>
      <c r="J16" s="69">
        <v>52.3</v>
      </c>
      <c r="K16" s="69">
        <v>56</v>
      </c>
      <c r="L16" s="69">
        <v>61.2</v>
      </c>
      <c r="M16" s="69">
        <v>65.400000000000006</v>
      </c>
    </row>
    <row r="17" spans="2:13">
      <c r="B17" s="42" t="s">
        <v>340</v>
      </c>
      <c r="C17" s="30" t="s">
        <v>341</v>
      </c>
      <c r="D17" s="22" t="s">
        <v>33</v>
      </c>
      <c r="E17" s="69">
        <v>0.3</v>
      </c>
      <c r="F17" s="69">
        <v>0</v>
      </c>
      <c r="G17" s="69">
        <v>6.0894800000000004E-3</v>
      </c>
      <c r="H17" s="69">
        <v>0</v>
      </c>
      <c r="I17" s="69">
        <v>0</v>
      </c>
      <c r="J17" s="69">
        <v>0</v>
      </c>
      <c r="K17" s="69"/>
      <c r="L17" s="69">
        <v>0</v>
      </c>
      <c r="M17" s="69">
        <v>0</v>
      </c>
    </row>
    <row r="18" spans="2:13">
      <c r="B18" s="42" t="s">
        <v>342</v>
      </c>
      <c r="C18" s="30" t="s">
        <v>343</v>
      </c>
      <c r="D18" s="22" t="s">
        <v>33</v>
      </c>
      <c r="E18" s="69">
        <v>36.299999999999997</v>
      </c>
      <c r="F18" s="69">
        <v>40.4</v>
      </c>
      <c r="G18" s="69">
        <v>42.656743419999998</v>
      </c>
      <c r="H18" s="69">
        <v>47.578487320000001</v>
      </c>
      <c r="I18" s="69">
        <v>49.6</v>
      </c>
      <c r="J18" s="69">
        <v>52.3</v>
      </c>
      <c r="K18" s="69">
        <v>56</v>
      </c>
      <c r="L18" s="69">
        <v>61.2</v>
      </c>
      <c r="M18" s="69">
        <v>65.400000000000006</v>
      </c>
    </row>
    <row r="19" spans="2:13">
      <c r="B19" s="43" t="s">
        <v>344</v>
      </c>
      <c r="C19" s="32" t="s">
        <v>345</v>
      </c>
      <c r="D19" s="33" t="s">
        <v>33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/>
      <c r="L19" s="69">
        <v>0</v>
      </c>
      <c r="M19" s="69">
        <v>0</v>
      </c>
    </row>
    <row r="20" spans="2:13">
      <c r="B20" s="40" t="s">
        <v>52</v>
      </c>
      <c r="C20" s="28" t="s">
        <v>346</v>
      </c>
      <c r="D20" s="22" t="s">
        <v>33</v>
      </c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  <c r="K20" s="69"/>
      <c r="L20" s="69">
        <v>0</v>
      </c>
      <c r="M20" s="69">
        <v>0</v>
      </c>
    </row>
    <row r="21" spans="2:13">
      <c r="B21" s="42" t="s">
        <v>347</v>
      </c>
      <c r="C21" s="30" t="s">
        <v>348</v>
      </c>
      <c r="D21" s="22" t="s">
        <v>33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  <c r="K21" s="69"/>
      <c r="L21" s="69">
        <v>0</v>
      </c>
      <c r="M21" s="69">
        <v>0</v>
      </c>
    </row>
    <row r="22" spans="2:13">
      <c r="B22" s="42" t="s">
        <v>349</v>
      </c>
      <c r="C22" s="30" t="s">
        <v>350</v>
      </c>
      <c r="D22" s="22" t="s">
        <v>33</v>
      </c>
      <c r="E22" s="69">
        <v>0</v>
      </c>
      <c r="F22" s="69">
        <v>0</v>
      </c>
      <c r="G22" s="69">
        <v>0</v>
      </c>
      <c r="H22" s="69">
        <v>0</v>
      </c>
      <c r="I22" s="69">
        <v>0</v>
      </c>
      <c r="J22" s="69">
        <v>0</v>
      </c>
      <c r="K22" s="69"/>
      <c r="L22" s="69">
        <v>0</v>
      </c>
      <c r="M22" s="69">
        <v>0</v>
      </c>
    </row>
    <row r="23" spans="2:13">
      <c r="B23" s="43" t="s">
        <v>351</v>
      </c>
      <c r="C23" s="32" t="s">
        <v>352</v>
      </c>
      <c r="D23" s="33" t="s">
        <v>33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/>
      <c r="L23" s="73">
        <v>0</v>
      </c>
      <c r="M23" s="73">
        <v>0</v>
      </c>
    </row>
    <row r="24" spans="2:13">
      <c r="B24" s="40" t="s">
        <v>54</v>
      </c>
      <c r="C24" s="28" t="s">
        <v>353</v>
      </c>
      <c r="D24" s="22" t="s">
        <v>33</v>
      </c>
      <c r="E24" s="73">
        <v>20.100000000000001</v>
      </c>
      <c r="F24" s="73">
        <v>0</v>
      </c>
      <c r="G24" s="73">
        <v>17.862284720000002</v>
      </c>
      <c r="H24" s="73">
        <v>16.067369119999999</v>
      </c>
      <c r="I24" s="73">
        <v>0.89999999999999991</v>
      </c>
      <c r="J24" s="73">
        <v>7.2</v>
      </c>
      <c r="K24" s="73">
        <v>5.8999999999999995</v>
      </c>
      <c r="L24" s="73">
        <v>9.6</v>
      </c>
      <c r="M24" s="73">
        <v>6.8</v>
      </c>
    </row>
    <row r="25" spans="2:13">
      <c r="B25" s="42" t="s">
        <v>354</v>
      </c>
      <c r="C25" s="30" t="s">
        <v>355</v>
      </c>
      <c r="D25" s="22" t="s">
        <v>33</v>
      </c>
      <c r="E25" s="69">
        <v>0</v>
      </c>
      <c r="F25" s="69">
        <v>0</v>
      </c>
      <c r="G25" s="69">
        <v>0</v>
      </c>
      <c r="H25" s="69">
        <v>0</v>
      </c>
      <c r="I25" s="69">
        <v>0</v>
      </c>
      <c r="J25" s="69">
        <v>0</v>
      </c>
      <c r="K25" s="69"/>
      <c r="L25" s="69">
        <v>0</v>
      </c>
      <c r="M25" s="69">
        <v>0</v>
      </c>
    </row>
    <row r="26" spans="2:13">
      <c r="B26" s="42" t="s">
        <v>356</v>
      </c>
      <c r="C26" s="100" t="s">
        <v>357</v>
      </c>
      <c r="D26" s="22" t="s">
        <v>33</v>
      </c>
      <c r="E26" s="98">
        <v>0</v>
      </c>
      <c r="F26" s="98">
        <v>0</v>
      </c>
      <c r="G26" s="98">
        <v>0</v>
      </c>
      <c r="H26" s="98">
        <v>0</v>
      </c>
      <c r="I26" s="98">
        <v>0</v>
      </c>
      <c r="J26" s="98">
        <v>0</v>
      </c>
      <c r="K26" s="98"/>
      <c r="L26" s="98">
        <v>0</v>
      </c>
      <c r="M26" s="98">
        <v>0</v>
      </c>
    </row>
    <row r="27" spans="2:13">
      <c r="B27" s="42" t="s">
        <v>358</v>
      </c>
      <c r="C27" s="100" t="s">
        <v>359</v>
      </c>
      <c r="D27" s="22" t="s">
        <v>33</v>
      </c>
      <c r="E27" s="69">
        <v>0</v>
      </c>
      <c r="F27" s="69">
        <v>0</v>
      </c>
      <c r="G27" s="69">
        <v>0</v>
      </c>
      <c r="H27" s="69">
        <v>0</v>
      </c>
      <c r="I27" s="69">
        <v>0</v>
      </c>
      <c r="J27" s="69">
        <v>0</v>
      </c>
      <c r="K27" s="69"/>
      <c r="L27" s="69">
        <v>0</v>
      </c>
      <c r="M27" s="69">
        <v>0</v>
      </c>
    </row>
    <row r="28" spans="2:13">
      <c r="B28" s="42" t="s">
        <v>360</v>
      </c>
      <c r="C28" s="30" t="s">
        <v>361</v>
      </c>
      <c r="D28" s="22" t="s">
        <v>33</v>
      </c>
      <c r="E28" s="69">
        <v>0</v>
      </c>
      <c r="F28" s="69">
        <v>0</v>
      </c>
      <c r="G28" s="69">
        <v>0</v>
      </c>
      <c r="H28" s="69">
        <v>0</v>
      </c>
      <c r="I28" s="69">
        <v>0</v>
      </c>
      <c r="J28" s="69">
        <v>0</v>
      </c>
      <c r="K28" s="69"/>
      <c r="L28" s="69">
        <v>0</v>
      </c>
      <c r="M28" s="69">
        <v>0.2</v>
      </c>
    </row>
    <row r="29" spans="2:13">
      <c r="B29" s="42" t="s">
        <v>362</v>
      </c>
      <c r="C29" s="100" t="s">
        <v>357</v>
      </c>
      <c r="D29" s="22" t="s">
        <v>33</v>
      </c>
      <c r="E29" s="69">
        <v>0</v>
      </c>
      <c r="F29" s="69">
        <v>0</v>
      </c>
      <c r="G29" s="69">
        <v>0</v>
      </c>
      <c r="H29" s="69">
        <v>0</v>
      </c>
      <c r="I29" s="69">
        <v>0</v>
      </c>
      <c r="J29" s="69">
        <v>0</v>
      </c>
      <c r="K29" s="69"/>
      <c r="L29" s="69">
        <v>0</v>
      </c>
      <c r="M29" s="69">
        <v>0.2</v>
      </c>
    </row>
    <row r="30" spans="2:13">
      <c r="B30" s="42" t="s">
        <v>363</v>
      </c>
      <c r="C30" s="100" t="s">
        <v>359</v>
      </c>
      <c r="D30" s="22" t="s">
        <v>33</v>
      </c>
      <c r="E30" s="73">
        <v>0</v>
      </c>
      <c r="F30" s="73">
        <v>0</v>
      </c>
      <c r="G30" s="73">
        <v>0</v>
      </c>
      <c r="H30" s="73">
        <v>0</v>
      </c>
      <c r="I30" s="73">
        <v>0</v>
      </c>
      <c r="J30" s="73">
        <v>0</v>
      </c>
      <c r="K30" s="73"/>
      <c r="L30" s="73">
        <v>0</v>
      </c>
      <c r="M30" s="73">
        <v>0</v>
      </c>
    </row>
    <row r="31" spans="2:13">
      <c r="B31" s="42" t="s">
        <v>364</v>
      </c>
      <c r="C31" s="30" t="s">
        <v>365</v>
      </c>
      <c r="D31" s="22" t="s">
        <v>33</v>
      </c>
      <c r="E31" s="73">
        <v>20.100000000000001</v>
      </c>
      <c r="F31" s="73">
        <v>0</v>
      </c>
      <c r="G31" s="73">
        <v>17.862284720000002</v>
      </c>
      <c r="H31" s="73">
        <v>16.067369119999999</v>
      </c>
      <c r="I31" s="73">
        <v>0.89999999999999991</v>
      </c>
      <c r="J31" s="73">
        <v>7.2</v>
      </c>
      <c r="K31" s="73">
        <v>5.8999999999999995</v>
      </c>
      <c r="L31" s="73">
        <v>9.6</v>
      </c>
      <c r="M31" s="73">
        <v>6.6</v>
      </c>
    </row>
    <row r="32" spans="2:13">
      <c r="B32" s="42" t="s">
        <v>366</v>
      </c>
      <c r="C32" s="100" t="s">
        <v>357</v>
      </c>
      <c r="D32" s="22" t="s">
        <v>33</v>
      </c>
      <c r="E32" s="73">
        <v>19.7</v>
      </c>
      <c r="F32" s="73">
        <v>0</v>
      </c>
      <c r="G32" s="73">
        <v>1.08278813</v>
      </c>
      <c r="H32" s="73">
        <v>0.93175003999999995</v>
      </c>
      <c r="I32" s="73">
        <v>0.7</v>
      </c>
      <c r="J32" s="73">
        <v>6.1</v>
      </c>
      <c r="K32" s="73">
        <v>4.5999999999999996</v>
      </c>
      <c r="L32" s="73">
        <v>9.1</v>
      </c>
      <c r="M32" s="73">
        <v>5.9</v>
      </c>
    </row>
    <row r="33" spans="2:13">
      <c r="B33" s="43" t="s">
        <v>367</v>
      </c>
      <c r="C33" s="104" t="s">
        <v>359</v>
      </c>
      <c r="D33" s="33" t="s">
        <v>33</v>
      </c>
      <c r="E33" s="98">
        <v>0.5</v>
      </c>
      <c r="F33" s="98">
        <v>0</v>
      </c>
      <c r="G33" s="98">
        <v>16.779496590000001</v>
      </c>
      <c r="H33" s="98">
        <v>15.13561908</v>
      </c>
      <c r="I33" s="98">
        <v>0.2</v>
      </c>
      <c r="J33" s="98">
        <v>1.1000000000000001</v>
      </c>
      <c r="K33" s="98">
        <v>1.3</v>
      </c>
      <c r="L33" s="98">
        <v>0.5</v>
      </c>
      <c r="M33" s="98">
        <v>0.7</v>
      </c>
    </row>
    <row r="34" spans="2:13">
      <c r="B34" s="40" t="s">
        <v>55</v>
      </c>
      <c r="C34" s="28" t="s">
        <v>368</v>
      </c>
      <c r="D34" s="22" t="s">
        <v>33</v>
      </c>
      <c r="E34" s="98">
        <v>0</v>
      </c>
      <c r="F34" s="98">
        <v>0</v>
      </c>
      <c r="G34" s="98">
        <v>0</v>
      </c>
      <c r="H34" s="98">
        <v>0</v>
      </c>
      <c r="I34" s="98">
        <v>0</v>
      </c>
      <c r="J34" s="98">
        <v>0</v>
      </c>
      <c r="K34" s="98"/>
      <c r="L34" s="98">
        <v>0</v>
      </c>
      <c r="M34" s="98">
        <v>0</v>
      </c>
    </row>
    <row r="35" spans="2:13">
      <c r="B35" s="42" t="s">
        <v>369</v>
      </c>
      <c r="C35" s="30" t="s">
        <v>370</v>
      </c>
      <c r="D35" s="22" t="s">
        <v>33</v>
      </c>
      <c r="E35" s="69">
        <v>0</v>
      </c>
      <c r="F35" s="69">
        <v>0</v>
      </c>
      <c r="G35" s="69">
        <v>0</v>
      </c>
      <c r="H35" s="69">
        <v>0</v>
      </c>
      <c r="I35" s="69">
        <v>0</v>
      </c>
      <c r="J35" s="69">
        <v>0</v>
      </c>
      <c r="K35" s="69"/>
      <c r="L35" s="69">
        <v>0</v>
      </c>
      <c r="M35" s="69">
        <v>0</v>
      </c>
    </row>
    <row r="36" spans="2:13">
      <c r="B36" s="42" t="s">
        <v>371</v>
      </c>
      <c r="C36" s="30" t="s">
        <v>372</v>
      </c>
      <c r="D36" s="22" t="s">
        <v>33</v>
      </c>
      <c r="E36" s="69">
        <v>0</v>
      </c>
      <c r="F36" s="69">
        <v>0</v>
      </c>
      <c r="G36" s="69">
        <v>0</v>
      </c>
      <c r="H36" s="69">
        <v>0</v>
      </c>
      <c r="I36" s="69">
        <v>0</v>
      </c>
      <c r="J36" s="69">
        <v>0</v>
      </c>
      <c r="K36" s="69"/>
      <c r="L36" s="69">
        <v>0</v>
      </c>
      <c r="M36" s="69">
        <v>0</v>
      </c>
    </row>
    <row r="37" spans="2:13">
      <c r="B37" s="43" t="s">
        <v>373</v>
      </c>
      <c r="C37" s="32" t="s">
        <v>374</v>
      </c>
      <c r="D37" s="33" t="s">
        <v>33</v>
      </c>
      <c r="E37" s="98">
        <v>0</v>
      </c>
      <c r="F37" s="98">
        <v>0</v>
      </c>
      <c r="G37" s="98">
        <v>0</v>
      </c>
      <c r="H37" s="98">
        <v>0</v>
      </c>
      <c r="I37" s="98">
        <v>0</v>
      </c>
      <c r="J37" s="98">
        <v>0</v>
      </c>
      <c r="K37" s="98"/>
      <c r="L37" s="98">
        <v>0</v>
      </c>
      <c r="M37" s="98">
        <v>0</v>
      </c>
    </row>
    <row r="38" spans="2:13">
      <c r="B38" s="40" t="s">
        <v>57</v>
      </c>
      <c r="C38" s="28" t="s">
        <v>375</v>
      </c>
      <c r="D38" s="22" t="s">
        <v>33</v>
      </c>
      <c r="E38" s="69">
        <v>55.6</v>
      </c>
      <c r="F38" s="69">
        <v>78.400000000000006</v>
      </c>
      <c r="G38" s="69">
        <v>89.905724872307403</v>
      </c>
      <c r="H38" s="69">
        <v>111.842482422307</v>
      </c>
      <c r="I38" s="69">
        <v>168.5</v>
      </c>
      <c r="J38" s="69">
        <v>162.19999999999999</v>
      </c>
      <c r="K38" s="69">
        <v>89.899999999999991</v>
      </c>
      <c r="L38" s="69">
        <v>-31.199999999999996</v>
      </c>
      <c r="M38" s="69">
        <v>26.3</v>
      </c>
    </row>
    <row r="39" spans="2:13">
      <c r="B39" s="42" t="s">
        <v>376</v>
      </c>
      <c r="C39" s="30" t="s">
        <v>377</v>
      </c>
      <c r="D39" s="22" t="s">
        <v>33</v>
      </c>
      <c r="E39" s="69">
        <v>0</v>
      </c>
      <c r="F39" s="69">
        <v>0</v>
      </c>
      <c r="G39" s="69">
        <v>0</v>
      </c>
      <c r="H39" s="69">
        <v>0</v>
      </c>
      <c r="I39" s="69">
        <v>0</v>
      </c>
      <c r="J39" s="69">
        <v>0</v>
      </c>
      <c r="K39" s="69"/>
      <c r="L39" s="69">
        <v>0</v>
      </c>
      <c r="M39" s="69">
        <v>0</v>
      </c>
    </row>
    <row r="40" spans="2:13">
      <c r="B40" s="42" t="s">
        <v>378</v>
      </c>
      <c r="C40" s="100" t="s">
        <v>379</v>
      </c>
      <c r="D40" s="22" t="s">
        <v>33</v>
      </c>
      <c r="E40" s="69">
        <v>0</v>
      </c>
      <c r="F40" s="69">
        <v>0</v>
      </c>
      <c r="G40" s="69">
        <v>0</v>
      </c>
      <c r="H40" s="69">
        <v>0</v>
      </c>
      <c r="I40" s="69">
        <v>0</v>
      </c>
      <c r="J40" s="69">
        <v>0</v>
      </c>
      <c r="K40" s="69"/>
      <c r="L40" s="69">
        <v>0</v>
      </c>
      <c r="M40" s="69">
        <v>0</v>
      </c>
    </row>
    <row r="41" spans="2:13">
      <c r="B41" s="42" t="s">
        <v>380</v>
      </c>
      <c r="C41" s="100" t="s">
        <v>381</v>
      </c>
      <c r="D41" s="22" t="s">
        <v>33</v>
      </c>
      <c r="E41" s="69">
        <v>0</v>
      </c>
      <c r="F41" s="69">
        <v>0</v>
      </c>
      <c r="G41" s="69">
        <v>0</v>
      </c>
      <c r="H41" s="69">
        <v>0</v>
      </c>
      <c r="I41" s="69">
        <v>0</v>
      </c>
      <c r="J41" s="69">
        <v>0</v>
      </c>
      <c r="K41" s="69"/>
      <c r="L41" s="69">
        <v>0</v>
      </c>
      <c r="M41" s="69">
        <v>0</v>
      </c>
    </row>
    <row r="42" spans="2:13">
      <c r="B42" s="42" t="s">
        <v>382</v>
      </c>
      <c r="C42" s="100" t="s">
        <v>383</v>
      </c>
      <c r="D42" s="22" t="s">
        <v>33</v>
      </c>
      <c r="E42" s="69">
        <v>0</v>
      </c>
      <c r="F42" s="69">
        <v>0</v>
      </c>
      <c r="G42" s="69">
        <v>0</v>
      </c>
      <c r="H42" s="69">
        <v>0</v>
      </c>
      <c r="I42" s="69">
        <v>0</v>
      </c>
      <c r="J42" s="69">
        <v>0</v>
      </c>
      <c r="K42" s="69"/>
      <c r="L42" s="69">
        <v>0</v>
      </c>
      <c r="M42" s="69">
        <v>0</v>
      </c>
    </row>
    <row r="43" spans="2:13">
      <c r="B43" s="42" t="s">
        <v>384</v>
      </c>
      <c r="C43" s="100" t="s">
        <v>385</v>
      </c>
      <c r="D43" s="22" t="s">
        <v>33</v>
      </c>
      <c r="E43" s="69">
        <v>0</v>
      </c>
      <c r="F43" s="69">
        <v>0</v>
      </c>
      <c r="G43" s="69">
        <v>0</v>
      </c>
      <c r="H43" s="69">
        <v>0</v>
      </c>
      <c r="I43" s="69">
        <v>0</v>
      </c>
      <c r="J43" s="69">
        <v>0</v>
      </c>
      <c r="K43" s="69"/>
      <c r="L43" s="69">
        <v>0</v>
      </c>
      <c r="M43" s="69">
        <v>0</v>
      </c>
    </row>
    <row r="44" spans="2:13">
      <c r="B44" s="42" t="s">
        <v>386</v>
      </c>
      <c r="C44" s="100" t="s">
        <v>387</v>
      </c>
      <c r="D44" s="22" t="s">
        <v>33</v>
      </c>
      <c r="E44" s="69">
        <v>0</v>
      </c>
      <c r="F44" s="69">
        <v>0</v>
      </c>
      <c r="G44" s="69">
        <v>0</v>
      </c>
      <c r="H44" s="69">
        <v>0</v>
      </c>
      <c r="I44" s="69">
        <v>0</v>
      </c>
      <c r="J44" s="69">
        <v>0</v>
      </c>
      <c r="K44" s="69"/>
      <c r="L44" s="69">
        <v>0</v>
      </c>
      <c r="M44" s="69">
        <v>0</v>
      </c>
    </row>
    <row r="45" spans="2:13">
      <c r="B45" s="42" t="s">
        <v>388</v>
      </c>
      <c r="C45" s="30" t="s">
        <v>389</v>
      </c>
      <c r="D45" s="22" t="s">
        <v>33</v>
      </c>
      <c r="E45" s="69">
        <v>55.6</v>
      </c>
      <c r="F45" s="69">
        <v>78.400000000000006</v>
      </c>
      <c r="G45" s="69">
        <v>89.905724872307403</v>
      </c>
      <c r="H45" s="69">
        <v>111.842482422307</v>
      </c>
      <c r="I45" s="69">
        <v>168.5</v>
      </c>
      <c r="J45" s="69">
        <v>162.19999999999999</v>
      </c>
      <c r="K45" s="69">
        <v>89.899999999999991</v>
      </c>
      <c r="L45" s="69">
        <v>-31.199999999999996</v>
      </c>
      <c r="M45" s="69">
        <v>26.3</v>
      </c>
    </row>
    <row r="46" spans="2:13">
      <c r="B46" s="42" t="s">
        <v>390</v>
      </c>
      <c r="C46" s="100" t="s">
        <v>258</v>
      </c>
      <c r="D46" s="22" t="s">
        <v>33</v>
      </c>
      <c r="E46" s="69">
        <v>29.3</v>
      </c>
      <c r="F46" s="69">
        <v>74</v>
      </c>
      <c r="G46" s="69">
        <v>18.212948082307399</v>
      </c>
      <c r="H46" s="69">
        <v>20.2067783223074</v>
      </c>
      <c r="I46" s="69">
        <v>15.8</v>
      </c>
      <c r="J46" s="69">
        <v>7</v>
      </c>
      <c r="K46" s="69">
        <v>11.8</v>
      </c>
      <c r="L46" s="69">
        <v>6.6</v>
      </c>
      <c r="M46" s="69">
        <v>6.5</v>
      </c>
    </row>
    <row r="47" spans="2:13">
      <c r="B47" s="42" t="s">
        <v>391</v>
      </c>
      <c r="C47" s="100" t="s">
        <v>260</v>
      </c>
      <c r="D47" s="22" t="s">
        <v>33</v>
      </c>
      <c r="E47" s="69">
        <v>26.3</v>
      </c>
      <c r="F47" s="69">
        <v>4.4000000000000004</v>
      </c>
      <c r="G47" s="69">
        <v>71.692776789999996</v>
      </c>
      <c r="H47" s="69">
        <v>91.635704099999998</v>
      </c>
      <c r="I47" s="69">
        <v>152.69999999999999</v>
      </c>
      <c r="J47" s="69">
        <v>155.19999999999999</v>
      </c>
      <c r="K47" s="69">
        <v>78.099999999999994</v>
      </c>
      <c r="L47" s="69">
        <v>-37.799999999999997</v>
      </c>
      <c r="M47" s="69">
        <v>19.8</v>
      </c>
    </row>
    <row r="48" spans="2:13" ht="33.75" customHeight="1">
      <c r="B48" s="42" t="s">
        <v>392</v>
      </c>
      <c r="C48" s="113" t="s">
        <v>393</v>
      </c>
      <c r="D48" s="114" t="s">
        <v>33</v>
      </c>
      <c r="E48" s="69">
        <v>0</v>
      </c>
      <c r="F48" s="69">
        <v>0</v>
      </c>
      <c r="G48" s="69">
        <v>0</v>
      </c>
      <c r="H48" s="69">
        <v>0</v>
      </c>
      <c r="I48" s="69">
        <v>0</v>
      </c>
      <c r="J48" s="69">
        <v>0</v>
      </c>
      <c r="K48" s="69"/>
      <c r="L48" s="69">
        <v>0</v>
      </c>
      <c r="M48" s="69">
        <v>0</v>
      </c>
    </row>
    <row r="49" spans="2:13">
      <c r="B49" s="42" t="s">
        <v>394</v>
      </c>
      <c r="C49" s="100" t="s">
        <v>395</v>
      </c>
      <c r="D49" s="114" t="s">
        <v>33</v>
      </c>
      <c r="E49" s="69">
        <v>0</v>
      </c>
      <c r="F49" s="69">
        <v>0</v>
      </c>
      <c r="G49" s="69">
        <v>0</v>
      </c>
      <c r="H49" s="69">
        <v>0</v>
      </c>
      <c r="I49" s="69">
        <v>0</v>
      </c>
      <c r="J49" s="69">
        <v>0</v>
      </c>
      <c r="K49" s="69"/>
      <c r="L49" s="69">
        <v>0</v>
      </c>
      <c r="M49" s="69">
        <v>0</v>
      </c>
    </row>
    <row r="50" spans="2:13">
      <c r="B50" s="42" t="s">
        <v>396</v>
      </c>
      <c r="C50" s="101" t="s">
        <v>397</v>
      </c>
      <c r="D50" s="114" t="s">
        <v>33</v>
      </c>
      <c r="E50" s="69">
        <v>0</v>
      </c>
      <c r="F50" s="69">
        <v>0</v>
      </c>
      <c r="G50" s="69">
        <v>0</v>
      </c>
      <c r="H50" s="69">
        <v>0</v>
      </c>
      <c r="I50" s="69"/>
      <c r="J50" s="69">
        <v>0</v>
      </c>
      <c r="K50" s="69"/>
      <c r="L50" s="69"/>
      <c r="M50" s="69"/>
    </row>
    <row r="51" spans="2:13">
      <c r="B51" s="42" t="s">
        <v>398</v>
      </c>
      <c r="C51" s="101" t="s">
        <v>320</v>
      </c>
      <c r="D51" s="114" t="s">
        <v>33</v>
      </c>
      <c r="E51" s="69">
        <v>0</v>
      </c>
      <c r="F51" s="69"/>
      <c r="G51" s="69">
        <v>0</v>
      </c>
      <c r="H51" s="69">
        <v>0</v>
      </c>
      <c r="I51" s="69"/>
      <c r="J51" s="69"/>
      <c r="K51" s="69"/>
      <c r="L51" s="69"/>
      <c r="M51" s="69"/>
    </row>
    <row r="52" spans="2:13">
      <c r="B52" s="42" t="s">
        <v>399</v>
      </c>
      <c r="C52" s="101" t="s">
        <v>322</v>
      </c>
      <c r="D52" s="114" t="s">
        <v>33</v>
      </c>
      <c r="E52" s="69">
        <v>0</v>
      </c>
      <c r="F52" s="69"/>
      <c r="G52" s="69">
        <v>0</v>
      </c>
      <c r="H52" s="69">
        <v>0</v>
      </c>
      <c r="I52" s="69"/>
      <c r="J52" s="69"/>
      <c r="K52" s="69"/>
      <c r="L52" s="69"/>
      <c r="M52" s="69"/>
    </row>
    <row r="53" spans="2:13">
      <c r="B53" s="24" t="s">
        <v>400</v>
      </c>
      <c r="C53" s="106" t="s">
        <v>324</v>
      </c>
      <c r="D53" s="115" t="s">
        <v>33</v>
      </c>
      <c r="E53" s="69">
        <v>0</v>
      </c>
      <c r="F53" s="69"/>
      <c r="G53" s="69">
        <v>0</v>
      </c>
      <c r="H53" s="69">
        <v>0</v>
      </c>
      <c r="I53" s="69">
        <v>0</v>
      </c>
      <c r="J53" s="69"/>
      <c r="K53" s="69"/>
      <c r="L53" s="69"/>
      <c r="M53" s="69"/>
    </row>
  </sheetData>
  <mergeCells count="4">
    <mergeCell ref="B5:C6"/>
    <mergeCell ref="E4:M5"/>
    <mergeCell ref="E3:M3"/>
    <mergeCell ref="E2:M2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M99"/>
  <sheetViews>
    <sheetView showGridLines="0" zoomScale="85" zoomScaleNormal="85" workbookViewId="0">
      <pane xSplit="4" ySplit="1" topLeftCell="E82" activePane="bottomRight" state="frozen"/>
      <selection activeCell="E1" sqref="E1:CD1"/>
      <selection pane="topRight" activeCell="E1" sqref="E1:CD1"/>
      <selection pane="bottomLeft" activeCell="E1" sqref="E1:CD1"/>
      <selection pane="bottomRight" activeCell="G102" sqref="G101:G102"/>
    </sheetView>
  </sheetViews>
  <sheetFormatPr baseColWidth="10" defaultColWidth="11.42578125" defaultRowHeight="15"/>
  <cols>
    <col min="1" max="2" width="11.42578125" style="116"/>
    <col min="3" max="3" width="58" style="116" customWidth="1"/>
    <col min="4" max="4" width="11.42578125" style="116"/>
    <col min="5" max="6" width="11.42578125" style="55"/>
    <col min="7" max="13" width="11.42578125" style="122"/>
    <col min="14" max="16384" width="11.42578125" style="116"/>
  </cols>
  <sheetData>
    <row r="1" spans="2:13" customFormat="1">
      <c r="B1" s="12" t="s">
        <v>26</v>
      </c>
    </row>
    <row r="2" spans="2:13" ht="15.75">
      <c r="B2" s="56" t="s">
        <v>27</v>
      </c>
      <c r="C2" s="57"/>
      <c r="D2" s="28"/>
      <c r="E2" s="216" t="str">
        <f>+Indice!H25</f>
        <v>Gobiernos Locales</v>
      </c>
      <c r="F2" s="216"/>
      <c r="G2" s="216"/>
      <c r="H2" s="216"/>
      <c r="I2" s="216"/>
      <c r="J2" s="216"/>
      <c r="K2" s="216"/>
      <c r="L2" s="216"/>
      <c r="M2" s="216"/>
    </row>
    <row r="3" spans="2:13" ht="15.75">
      <c r="B3" s="56" t="s">
        <v>401</v>
      </c>
      <c r="C3" s="58"/>
      <c r="D3" s="22"/>
      <c r="E3" s="216" t="s">
        <v>29</v>
      </c>
      <c r="F3" s="216"/>
      <c r="G3" s="216"/>
      <c r="H3" s="216"/>
      <c r="I3" s="216"/>
      <c r="J3" s="216"/>
      <c r="K3" s="216"/>
      <c r="L3" s="216"/>
      <c r="M3" s="216"/>
    </row>
    <row r="4" spans="2:13" ht="15" customHeight="1">
      <c r="B4" s="19"/>
      <c r="C4" s="20"/>
      <c r="D4" s="21"/>
      <c r="E4" s="212" t="s">
        <v>726</v>
      </c>
      <c r="F4" s="213"/>
      <c r="G4" s="213"/>
      <c r="H4" s="213"/>
      <c r="I4" s="213"/>
      <c r="J4" s="213"/>
      <c r="K4" s="213"/>
      <c r="L4" s="213"/>
      <c r="M4" s="213"/>
    </row>
    <row r="5" spans="2:13" ht="15" customHeight="1">
      <c r="B5" s="220" t="s">
        <v>402</v>
      </c>
      <c r="C5" s="221"/>
      <c r="D5" s="22"/>
      <c r="E5" s="214"/>
      <c r="F5" s="215"/>
      <c r="G5" s="215"/>
      <c r="H5" s="215"/>
      <c r="I5" s="215"/>
      <c r="J5" s="215"/>
      <c r="K5" s="215"/>
      <c r="L5" s="215"/>
      <c r="M5" s="215"/>
    </row>
    <row r="6" spans="2:13">
      <c r="B6" s="220"/>
      <c r="C6" s="221"/>
      <c r="D6" s="22"/>
      <c r="E6" s="23"/>
      <c r="F6" s="23"/>
      <c r="G6" s="23"/>
      <c r="H6" s="23"/>
      <c r="I6" s="23"/>
      <c r="J6" s="23"/>
      <c r="K6" s="23"/>
      <c r="L6" s="23"/>
      <c r="M6" s="23"/>
    </row>
    <row r="7" spans="2:13">
      <c r="B7" s="107"/>
      <c r="C7" s="108"/>
      <c r="D7" s="22"/>
      <c r="E7" s="138">
        <v>2014</v>
      </c>
      <c r="F7" s="138">
        <f>+E7+1</f>
        <v>2015</v>
      </c>
      <c r="G7" s="138">
        <f t="shared" ref="G7:M7" si="0">+F7+1</f>
        <v>2016</v>
      </c>
      <c r="H7" s="138">
        <f t="shared" si="0"/>
        <v>2017</v>
      </c>
      <c r="I7" s="138">
        <f t="shared" si="0"/>
        <v>2018</v>
      </c>
      <c r="J7" s="138">
        <f t="shared" si="0"/>
        <v>2019</v>
      </c>
      <c r="K7" s="138">
        <f t="shared" si="0"/>
        <v>2020</v>
      </c>
      <c r="L7" s="138">
        <f t="shared" si="0"/>
        <v>2021</v>
      </c>
      <c r="M7" s="138">
        <f t="shared" si="0"/>
        <v>2022</v>
      </c>
    </row>
    <row r="8" spans="2:13">
      <c r="B8" s="95" t="s">
        <v>403</v>
      </c>
      <c r="C8" s="96" t="s">
        <v>404</v>
      </c>
      <c r="D8" s="109" t="s">
        <v>33</v>
      </c>
      <c r="E8" s="97">
        <v>199.91096454000007</v>
      </c>
      <c r="F8" s="97">
        <v>199.1</v>
      </c>
      <c r="G8" s="97">
        <v>286.32006465000001</v>
      </c>
      <c r="H8" s="97">
        <v>162.64266448000001</v>
      </c>
      <c r="I8" s="97">
        <v>123.6</v>
      </c>
      <c r="J8" s="97">
        <v>154.80000000000001</v>
      </c>
      <c r="K8" s="97">
        <v>348.19999999999993</v>
      </c>
      <c r="L8" s="97">
        <v>292.29999999999995</v>
      </c>
      <c r="M8" s="97">
        <v>112.1</v>
      </c>
    </row>
    <row r="9" spans="2:13">
      <c r="B9" s="102" t="s">
        <v>65</v>
      </c>
      <c r="C9" s="117" t="s">
        <v>405</v>
      </c>
      <c r="D9" s="33" t="s">
        <v>33</v>
      </c>
      <c r="E9" s="98">
        <v>267.16157373000004</v>
      </c>
      <c r="F9" s="98">
        <v>209.1</v>
      </c>
      <c r="G9" s="98">
        <v>180.55122143</v>
      </c>
      <c r="H9" s="98">
        <v>163.80610152</v>
      </c>
      <c r="I9" s="98">
        <v>123.6</v>
      </c>
      <c r="J9" s="98">
        <v>125.1</v>
      </c>
      <c r="K9" s="98">
        <v>218.89999999999998</v>
      </c>
      <c r="L9" s="98">
        <v>121.19999999999999</v>
      </c>
      <c r="M9" s="98">
        <v>131.9</v>
      </c>
    </row>
    <row r="10" spans="2:13">
      <c r="B10" s="40" t="s">
        <v>67</v>
      </c>
      <c r="C10" s="99" t="s">
        <v>406</v>
      </c>
      <c r="D10" s="22" t="s">
        <v>33</v>
      </c>
      <c r="E10" s="69">
        <v>262.90070303000005</v>
      </c>
      <c r="F10" s="69">
        <v>202.3</v>
      </c>
      <c r="G10" s="69">
        <v>178.18442148</v>
      </c>
      <c r="H10" s="69">
        <v>161.81777443999999</v>
      </c>
      <c r="I10" s="69">
        <v>121.89999999999999</v>
      </c>
      <c r="J10" s="69">
        <v>123.7</v>
      </c>
      <c r="K10" s="69">
        <v>215.79999999999998</v>
      </c>
      <c r="L10" s="69">
        <v>120.1</v>
      </c>
      <c r="M10" s="69">
        <v>125.5</v>
      </c>
    </row>
    <row r="11" spans="2:13">
      <c r="B11" s="42" t="s">
        <v>407</v>
      </c>
      <c r="C11" s="100" t="s">
        <v>408</v>
      </c>
      <c r="D11" s="22" t="s">
        <v>33</v>
      </c>
      <c r="E11" s="69">
        <v>17.297569909238643</v>
      </c>
      <c r="F11" s="69">
        <v>9.6</v>
      </c>
      <c r="G11" s="69">
        <v>5.5989295064068898</v>
      </c>
      <c r="H11" s="69">
        <v>7.9103570997253501</v>
      </c>
      <c r="I11" s="69">
        <v>-3.1</v>
      </c>
      <c r="J11" s="69">
        <v>-3.5</v>
      </c>
      <c r="K11" s="69">
        <v>5.4</v>
      </c>
      <c r="L11" s="69">
        <v>-0.4</v>
      </c>
      <c r="M11" s="69">
        <v>-4.3</v>
      </c>
    </row>
    <row r="12" spans="2:13">
      <c r="B12" s="42" t="s">
        <v>409</v>
      </c>
      <c r="C12" s="100" t="s">
        <v>410</v>
      </c>
      <c r="D12" s="22" t="s">
        <v>33</v>
      </c>
      <c r="E12" s="69">
        <v>6.33374358076136</v>
      </c>
      <c r="F12" s="69">
        <v>5.6</v>
      </c>
      <c r="G12" s="69">
        <v>13.946200463593099</v>
      </c>
      <c r="H12" s="69">
        <v>3.89076903027465</v>
      </c>
      <c r="I12" s="69">
        <v>4.2</v>
      </c>
      <c r="J12" s="69">
        <v>3.7</v>
      </c>
      <c r="K12" s="69">
        <v>5.3</v>
      </c>
      <c r="L12" s="69">
        <v>2.4</v>
      </c>
      <c r="M12" s="69">
        <v>10.1</v>
      </c>
    </row>
    <row r="13" spans="2:13">
      <c r="B13" s="42" t="s">
        <v>411</v>
      </c>
      <c r="C13" s="100" t="s">
        <v>412</v>
      </c>
      <c r="D13" s="22" t="s">
        <v>33</v>
      </c>
      <c r="E13" s="69">
        <v>239.26938954000002</v>
      </c>
      <c r="F13" s="69">
        <v>187.1</v>
      </c>
      <c r="G13" s="69">
        <v>158.63929150999999</v>
      </c>
      <c r="H13" s="69">
        <v>150.01664830999999</v>
      </c>
      <c r="I13" s="69">
        <v>120.8</v>
      </c>
      <c r="J13" s="69">
        <v>123.5</v>
      </c>
      <c r="K13" s="69">
        <v>205.1</v>
      </c>
      <c r="L13" s="69">
        <v>118.1</v>
      </c>
      <c r="M13" s="69">
        <v>119.7</v>
      </c>
    </row>
    <row r="14" spans="2:13">
      <c r="B14" s="42" t="s">
        <v>413</v>
      </c>
      <c r="C14" s="100" t="s">
        <v>414</v>
      </c>
      <c r="D14" s="22" t="s">
        <v>33</v>
      </c>
      <c r="E14" s="98">
        <v>0</v>
      </c>
      <c r="F14" s="98"/>
      <c r="G14" s="98">
        <v>0</v>
      </c>
      <c r="H14" s="98">
        <v>0</v>
      </c>
      <c r="I14" s="98">
        <v>0</v>
      </c>
      <c r="J14" s="98">
        <v>0</v>
      </c>
      <c r="K14" s="98"/>
      <c r="L14" s="98">
        <v>0</v>
      </c>
      <c r="M14" s="98">
        <v>0</v>
      </c>
    </row>
    <row r="15" spans="2:13">
      <c r="B15" s="40" t="s">
        <v>69</v>
      </c>
      <c r="C15" s="99" t="s">
        <v>415</v>
      </c>
      <c r="D15" s="22" t="s">
        <v>33</v>
      </c>
      <c r="E15" s="69">
        <v>0.52082540000000033</v>
      </c>
      <c r="F15" s="69">
        <v>0.1</v>
      </c>
      <c r="G15" s="69">
        <v>0.60955831999999999</v>
      </c>
      <c r="H15" s="69">
        <v>-0.25005313000000001</v>
      </c>
      <c r="I15" s="69">
        <v>-0.4</v>
      </c>
      <c r="J15" s="69">
        <v>0.1</v>
      </c>
      <c r="K15" s="69">
        <v>0.1</v>
      </c>
      <c r="L15" s="69">
        <v>0.4</v>
      </c>
      <c r="M15" s="69">
        <v>0.4</v>
      </c>
    </row>
    <row r="16" spans="2:13">
      <c r="B16" s="40" t="s">
        <v>71</v>
      </c>
      <c r="C16" s="99" t="s">
        <v>416</v>
      </c>
      <c r="D16" s="22" t="s">
        <v>33</v>
      </c>
      <c r="E16" s="69">
        <v>2.568494E-2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  <c r="K16" s="69"/>
      <c r="L16" s="69">
        <v>0</v>
      </c>
      <c r="M16" s="69">
        <v>0</v>
      </c>
    </row>
    <row r="17" spans="2:13">
      <c r="B17" s="40" t="s">
        <v>73</v>
      </c>
      <c r="C17" s="99" t="s">
        <v>417</v>
      </c>
      <c r="D17" s="22" t="s">
        <v>33</v>
      </c>
      <c r="E17" s="69">
        <v>3.7143603599999997</v>
      </c>
      <c r="F17" s="69">
        <v>6.8</v>
      </c>
      <c r="G17" s="69">
        <v>1.75724163</v>
      </c>
      <c r="H17" s="69">
        <v>2.2383802099999999</v>
      </c>
      <c r="I17" s="69">
        <v>2.1</v>
      </c>
      <c r="J17" s="69">
        <v>1.3</v>
      </c>
      <c r="K17" s="69">
        <v>3</v>
      </c>
      <c r="L17" s="69">
        <v>0.7</v>
      </c>
      <c r="M17" s="69">
        <v>6</v>
      </c>
    </row>
    <row r="18" spans="2:13">
      <c r="B18" s="42" t="s">
        <v>418</v>
      </c>
      <c r="C18" s="100" t="s">
        <v>419</v>
      </c>
      <c r="D18" s="22" t="s">
        <v>33</v>
      </c>
      <c r="E18" s="69">
        <v>3.7143603599999997</v>
      </c>
      <c r="F18" s="69">
        <v>6.8</v>
      </c>
      <c r="G18" s="69">
        <v>1.75724163</v>
      </c>
      <c r="H18" s="69">
        <v>2.2383802099999999</v>
      </c>
      <c r="I18" s="69">
        <v>2.1</v>
      </c>
      <c r="J18" s="69">
        <v>1.3</v>
      </c>
      <c r="K18" s="69">
        <v>3</v>
      </c>
      <c r="L18" s="69">
        <v>0.7</v>
      </c>
      <c r="M18" s="69">
        <v>6</v>
      </c>
    </row>
    <row r="19" spans="2:13">
      <c r="B19" s="42" t="s">
        <v>420</v>
      </c>
      <c r="C19" s="100" t="s">
        <v>421</v>
      </c>
      <c r="D19" s="22" t="s">
        <v>33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/>
      <c r="L19" s="69">
        <v>0</v>
      </c>
      <c r="M19" s="69">
        <v>0</v>
      </c>
    </row>
    <row r="20" spans="2:13">
      <c r="B20" s="42" t="s">
        <v>422</v>
      </c>
      <c r="C20" s="100" t="s">
        <v>423</v>
      </c>
      <c r="D20" s="22" t="s">
        <v>33</v>
      </c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  <c r="K20" s="69"/>
      <c r="L20" s="69">
        <v>0</v>
      </c>
      <c r="M20" s="69">
        <v>0</v>
      </c>
    </row>
    <row r="21" spans="2:13">
      <c r="B21" s="42" t="s">
        <v>424</v>
      </c>
      <c r="C21" s="100" t="s">
        <v>425</v>
      </c>
      <c r="D21" s="22" t="s">
        <v>33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  <c r="K21" s="69"/>
      <c r="L21" s="69">
        <v>0</v>
      </c>
      <c r="M21" s="69">
        <v>0</v>
      </c>
    </row>
    <row r="22" spans="2:13">
      <c r="B22" s="118" t="s">
        <v>80</v>
      </c>
      <c r="C22" s="119" t="s">
        <v>426</v>
      </c>
      <c r="D22" s="120" t="s">
        <v>33</v>
      </c>
      <c r="E22" s="69">
        <v>22.777297679999997</v>
      </c>
      <c r="F22" s="69">
        <v>10.5</v>
      </c>
      <c r="G22" s="69">
        <v>121.59945578</v>
      </c>
      <c r="H22" s="69">
        <v>12.09515959</v>
      </c>
      <c r="I22" s="69">
        <v>67.5</v>
      </c>
      <c r="J22" s="69">
        <v>168.2</v>
      </c>
      <c r="K22" s="69">
        <v>271</v>
      </c>
      <c r="L22" s="69">
        <v>385.79999999999995</v>
      </c>
      <c r="M22" s="69">
        <v>21.9</v>
      </c>
    </row>
    <row r="23" spans="2:13">
      <c r="B23" s="42" t="s">
        <v>427</v>
      </c>
      <c r="C23" s="30" t="s">
        <v>428</v>
      </c>
      <c r="D23" s="22" t="s">
        <v>33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/>
      <c r="L23" s="73">
        <v>0</v>
      </c>
      <c r="M23" s="73">
        <v>0</v>
      </c>
    </row>
    <row r="24" spans="2:13">
      <c r="B24" s="42" t="s">
        <v>429</v>
      </c>
      <c r="C24" s="30" t="s">
        <v>430</v>
      </c>
      <c r="D24" s="22" t="s">
        <v>33</v>
      </c>
      <c r="E24" s="73">
        <v>4.7793185499999993</v>
      </c>
      <c r="F24" s="73">
        <v>-4.3</v>
      </c>
      <c r="G24" s="73">
        <v>1.96204512</v>
      </c>
      <c r="H24" s="73">
        <v>-4.6289086800000003</v>
      </c>
      <c r="I24" s="73">
        <v>4</v>
      </c>
      <c r="J24" s="73">
        <v>35.5</v>
      </c>
      <c r="K24" s="73">
        <v>44.8</v>
      </c>
      <c r="L24" s="73">
        <v>89.8</v>
      </c>
      <c r="M24" s="73">
        <v>-108.1</v>
      </c>
    </row>
    <row r="25" spans="2:13">
      <c r="B25" s="42" t="s">
        <v>431</v>
      </c>
      <c r="C25" s="30" t="s">
        <v>432</v>
      </c>
      <c r="D25" s="22" t="s">
        <v>33</v>
      </c>
      <c r="E25" s="69">
        <v>-0.71599096000000018</v>
      </c>
      <c r="F25" s="69">
        <v>-3.5</v>
      </c>
      <c r="G25" s="69">
        <v>9.7549863099999996</v>
      </c>
      <c r="H25" s="69">
        <v>-8.9097522300000005</v>
      </c>
      <c r="I25" s="69">
        <v>-1.1000000000000001</v>
      </c>
      <c r="J25" s="69">
        <v>0.3</v>
      </c>
      <c r="K25" s="69">
        <v>-0.5</v>
      </c>
      <c r="L25" s="69">
        <v>-0.2</v>
      </c>
      <c r="M25" s="69">
        <v>3.1</v>
      </c>
    </row>
    <row r="26" spans="2:13">
      <c r="B26" s="42" t="s">
        <v>433</v>
      </c>
      <c r="C26" s="30" t="s">
        <v>434</v>
      </c>
      <c r="D26" s="22" t="s">
        <v>33</v>
      </c>
      <c r="E26" s="98">
        <v>-0.11513366</v>
      </c>
      <c r="F26" s="98">
        <v>0</v>
      </c>
      <c r="G26" s="98">
        <v>-1.4027670000000001E-2</v>
      </c>
      <c r="H26" s="98">
        <v>-1.726683E-2</v>
      </c>
      <c r="I26" s="98">
        <v>0</v>
      </c>
      <c r="J26" s="98">
        <v>0</v>
      </c>
      <c r="K26" s="98"/>
      <c r="L26" s="98">
        <v>0</v>
      </c>
      <c r="M26" s="98">
        <v>0</v>
      </c>
    </row>
    <row r="27" spans="2:13">
      <c r="B27" s="42" t="s">
        <v>435</v>
      </c>
      <c r="C27" s="30" t="s">
        <v>436</v>
      </c>
      <c r="D27" s="22" t="s">
        <v>33</v>
      </c>
      <c r="E27" s="69">
        <v>-1.7904700000000013E-3</v>
      </c>
      <c r="F27" s="69">
        <v>0</v>
      </c>
      <c r="G27" s="69">
        <v>9.0221399999999997E-3</v>
      </c>
      <c r="H27" s="69">
        <v>5.6573810000000002E-2</v>
      </c>
      <c r="I27" s="69">
        <v>0</v>
      </c>
      <c r="J27" s="69">
        <v>0</v>
      </c>
      <c r="K27" s="69"/>
      <c r="L27" s="69">
        <v>0</v>
      </c>
      <c r="M27" s="69">
        <v>8.1</v>
      </c>
    </row>
    <row r="28" spans="2:13">
      <c r="B28" s="42" t="s">
        <v>437</v>
      </c>
      <c r="C28" s="30" t="s">
        <v>438</v>
      </c>
      <c r="D28" s="22" t="s">
        <v>33</v>
      </c>
      <c r="E28" s="69">
        <v>0</v>
      </c>
      <c r="F28" s="69">
        <v>0</v>
      </c>
      <c r="G28" s="69">
        <v>0</v>
      </c>
      <c r="H28" s="69">
        <v>0</v>
      </c>
      <c r="I28" s="69">
        <v>0</v>
      </c>
      <c r="J28" s="69">
        <v>0</v>
      </c>
      <c r="K28" s="69"/>
      <c r="L28" s="69">
        <v>0</v>
      </c>
      <c r="M28" s="69">
        <v>0</v>
      </c>
    </row>
    <row r="29" spans="2:13">
      <c r="B29" s="42" t="s">
        <v>439</v>
      </c>
      <c r="C29" s="30" t="s">
        <v>440</v>
      </c>
      <c r="D29" s="22" t="s">
        <v>33</v>
      </c>
      <c r="E29" s="69">
        <v>0</v>
      </c>
      <c r="F29" s="69">
        <v>0</v>
      </c>
      <c r="G29" s="69">
        <v>0</v>
      </c>
      <c r="H29" s="69">
        <v>0</v>
      </c>
      <c r="I29" s="69">
        <v>0</v>
      </c>
      <c r="J29" s="69">
        <v>0</v>
      </c>
      <c r="K29" s="69"/>
      <c r="L29" s="69">
        <v>0</v>
      </c>
      <c r="M29" s="69">
        <v>0</v>
      </c>
    </row>
    <row r="30" spans="2:13">
      <c r="B30" s="42" t="s">
        <v>441</v>
      </c>
      <c r="C30" s="30" t="s">
        <v>442</v>
      </c>
      <c r="D30" s="22" t="s">
        <v>33</v>
      </c>
      <c r="E30" s="73">
        <v>18.830894219999998</v>
      </c>
      <c r="F30" s="73">
        <v>18.3</v>
      </c>
      <c r="G30" s="73">
        <v>109.88742988</v>
      </c>
      <c r="H30" s="73">
        <v>25.59451352</v>
      </c>
      <c r="I30" s="73">
        <v>64.599999999999994</v>
      </c>
      <c r="J30" s="73">
        <v>132.4</v>
      </c>
      <c r="K30" s="73">
        <v>226.7</v>
      </c>
      <c r="L30" s="73">
        <v>296.2</v>
      </c>
      <c r="M30" s="73">
        <v>118.8</v>
      </c>
    </row>
    <row r="31" spans="2:13">
      <c r="B31" s="40" t="s">
        <v>82</v>
      </c>
      <c r="C31" s="99" t="s">
        <v>443</v>
      </c>
      <c r="D31" s="22" t="s">
        <v>33</v>
      </c>
      <c r="E31" s="73">
        <v>20.683661719999996</v>
      </c>
      <c r="F31" s="73">
        <v>7.8</v>
      </c>
      <c r="G31" s="73">
        <v>120.68423500999999</v>
      </c>
      <c r="H31" s="73">
        <v>10.498557</v>
      </c>
      <c r="I31" s="73">
        <v>67.5</v>
      </c>
      <c r="J31" s="73">
        <v>168.2</v>
      </c>
      <c r="K31" s="73">
        <v>271</v>
      </c>
      <c r="L31" s="73">
        <v>385.79999999999995</v>
      </c>
      <c r="M31" s="73">
        <v>21.9</v>
      </c>
    </row>
    <row r="32" spans="2:13">
      <c r="B32" s="42" t="s">
        <v>444</v>
      </c>
      <c r="C32" s="100" t="s">
        <v>445</v>
      </c>
      <c r="D32" s="22" t="s">
        <v>33</v>
      </c>
      <c r="E32" s="73">
        <v>0</v>
      </c>
      <c r="F32" s="73">
        <v>0</v>
      </c>
      <c r="G32" s="73">
        <v>0</v>
      </c>
      <c r="H32" s="73">
        <v>0</v>
      </c>
      <c r="I32" s="73">
        <v>0</v>
      </c>
      <c r="J32" s="73">
        <v>0</v>
      </c>
      <c r="K32" s="73"/>
      <c r="L32" s="73">
        <v>0</v>
      </c>
      <c r="M32" s="73">
        <v>0</v>
      </c>
    </row>
    <row r="33" spans="2:13">
      <c r="B33" s="42" t="s">
        <v>446</v>
      </c>
      <c r="C33" s="100" t="s">
        <v>447</v>
      </c>
      <c r="D33" s="22" t="s">
        <v>33</v>
      </c>
      <c r="E33" s="98">
        <v>4.7779924099999995</v>
      </c>
      <c r="F33" s="98">
        <v>-4.3</v>
      </c>
      <c r="G33" s="98">
        <v>1.9613951199999999</v>
      </c>
      <c r="H33" s="98">
        <v>-4.6287586799999998</v>
      </c>
      <c r="I33" s="98">
        <v>4</v>
      </c>
      <c r="J33" s="98">
        <v>35.5</v>
      </c>
      <c r="K33" s="98">
        <v>44.8</v>
      </c>
      <c r="L33" s="98">
        <v>89.8</v>
      </c>
      <c r="M33" s="98">
        <v>-108.1</v>
      </c>
    </row>
    <row r="34" spans="2:13">
      <c r="B34" s="42" t="s">
        <v>448</v>
      </c>
      <c r="C34" s="100" t="s">
        <v>449</v>
      </c>
      <c r="D34" s="22" t="s">
        <v>33</v>
      </c>
      <c r="E34" s="98">
        <v>-0.71599096000000018</v>
      </c>
      <c r="F34" s="98">
        <v>-3.5</v>
      </c>
      <c r="G34" s="98">
        <v>9.7549863099999996</v>
      </c>
      <c r="H34" s="98">
        <v>-8.9097522300000005</v>
      </c>
      <c r="I34" s="98">
        <v>-1.1000000000000001</v>
      </c>
      <c r="J34" s="98">
        <v>0.3</v>
      </c>
      <c r="K34" s="98">
        <v>-0.5</v>
      </c>
      <c r="L34" s="98">
        <v>-0.2</v>
      </c>
      <c r="M34" s="98">
        <v>3.1</v>
      </c>
    </row>
    <row r="35" spans="2:13">
      <c r="B35" s="42" t="s">
        <v>450</v>
      </c>
      <c r="C35" s="100" t="s">
        <v>451</v>
      </c>
      <c r="D35" s="22" t="s">
        <v>33</v>
      </c>
      <c r="E35" s="69">
        <v>-0.11513366</v>
      </c>
      <c r="F35" s="69">
        <v>0</v>
      </c>
      <c r="G35" s="69">
        <v>-1.4027670000000001E-2</v>
      </c>
      <c r="H35" s="69">
        <v>-1.726683E-2</v>
      </c>
      <c r="I35" s="69">
        <v>0</v>
      </c>
      <c r="J35" s="69">
        <v>0</v>
      </c>
      <c r="K35" s="69"/>
      <c r="L35" s="69">
        <v>0</v>
      </c>
      <c r="M35" s="69">
        <v>0</v>
      </c>
    </row>
    <row r="36" spans="2:13">
      <c r="B36" s="42" t="s">
        <v>452</v>
      </c>
      <c r="C36" s="100" t="s">
        <v>453</v>
      </c>
      <c r="D36" s="22" t="s">
        <v>33</v>
      </c>
      <c r="E36" s="69">
        <v>-1.7904700000000013E-3</v>
      </c>
      <c r="F36" s="69">
        <v>0</v>
      </c>
      <c r="G36" s="69">
        <v>9.0221399999999997E-3</v>
      </c>
      <c r="H36" s="69">
        <v>5.6573810000000002E-2</v>
      </c>
      <c r="I36" s="69">
        <v>0</v>
      </c>
      <c r="J36" s="69">
        <v>0</v>
      </c>
      <c r="K36" s="69"/>
      <c r="L36" s="69">
        <v>0</v>
      </c>
      <c r="M36" s="69">
        <v>8.1</v>
      </c>
    </row>
    <row r="37" spans="2:13">
      <c r="B37" s="42" t="s">
        <v>454</v>
      </c>
      <c r="C37" s="100" t="s">
        <v>455</v>
      </c>
      <c r="D37" s="22" t="s">
        <v>33</v>
      </c>
      <c r="E37" s="98">
        <v>0</v>
      </c>
      <c r="F37" s="98">
        <v>0</v>
      </c>
      <c r="G37" s="98">
        <v>0</v>
      </c>
      <c r="H37" s="98">
        <v>0</v>
      </c>
      <c r="I37" s="98">
        <v>0</v>
      </c>
      <c r="J37" s="98">
        <v>0</v>
      </c>
      <c r="K37" s="98"/>
      <c r="L37" s="98">
        <v>0</v>
      </c>
      <c r="M37" s="98">
        <v>0</v>
      </c>
    </row>
    <row r="38" spans="2:13">
      <c r="B38" s="42" t="s">
        <v>456</v>
      </c>
      <c r="C38" s="100" t="s">
        <v>457</v>
      </c>
      <c r="D38" s="22" t="s">
        <v>33</v>
      </c>
      <c r="E38" s="69">
        <v>0</v>
      </c>
      <c r="F38" s="69">
        <v>0</v>
      </c>
      <c r="G38" s="69">
        <v>0</v>
      </c>
      <c r="H38" s="69">
        <v>0</v>
      </c>
      <c r="I38" s="69">
        <v>0</v>
      </c>
      <c r="J38" s="69">
        <v>0</v>
      </c>
      <c r="K38" s="69"/>
      <c r="L38" s="69">
        <v>0</v>
      </c>
      <c r="M38" s="69">
        <v>0</v>
      </c>
    </row>
    <row r="39" spans="2:13">
      <c r="B39" s="42" t="s">
        <v>458</v>
      </c>
      <c r="C39" s="100" t="s">
        <v>459</v>
      </c>
      <c r="D39" s="22" t="s">
        <v>33</v>
      </c>
      <c r="E39" s="69">
        <v>16.738584399999997</v>
      </c>
      <c r="F39" s="69">
        <v>15.6</v>
      </c>
      <c r="G39" s="69">
        <v>108.97285911</v>
      </c>
      <c r="H39" s="69">
        <v>23.997760929999998</v>
      </c>
      <c r="I39" s="69">
        <v>64.599999999999994</v>
      </c>
      <c r="J39" s="69">
        <v>132.4</v>
      </c>
      <c r="K39" s="69">
        <v>226.7</v>
      </c>
      <c r="L39" s="69">
        <v>296.2</v>
      </c>
      <c r="M39" s="69">
        <v>118.8</v>
      </c>
    </row>
    <row r="40" spans="2:13">
      <c r="B40" s="40" t="s">
        <v>84</v>
      </c>
      <c r="C40" s="99" t="s">
        <v>460</v>
      </c>
      <c r="D40" s="22" t="s">
        <v>33</v>
      </c>
      <c r="E40" s="69">
        <v>2.0936359600000003</v>
      </c>
      <c r="F40" s="69">
        <v>2.7</v>
      </c>
      <c r="G40" s="69">
        <v>0.91522077000000002</v>
      </c>
      <c r="H40" s="69">
        <v>1.59660259</v>
      </c>
      <c r="I40" s="69">
        <v>0</v>
      </c>
      <c r="J40" s="69">
        <v>0</v>
      </c>
      <c r="K40" s="69"/>
      <c r="L40" s="69">
        <v>0</v>
      </c>
      <c r="M40" s="69">
        <v>0</v>
      </c>
    </row>
    <row r="41" spans="2:13">
      <c r="B41" s="42" t="s">
        <v>461</v>
      </c>
      <c r="C41" s="100" t="s">
        <v>445</v>
      </c>
      <c r="D41" s="22" t="s">
        <v>33</v>
      </c>
      <c r="E41" s="69">
        <v>0</v>
      </c>
      <c r="F41" s="69">
        <v>0</v>
      </c>
      <c r="G41" s="69">
        <v>0</v>
      </c>
      <c r="H41" s="69">
        <v>0</v>
      </c>
      <c r="I41" s="69">
        <v>0</v>
      </c>
      <c r="J41" s="69">
        <v>0</v>
      </c>
      <c r="K41" s="69"/>
      <c r="L41" s="69">
        <v>0</v>
      </c>
      <c r="M41" s="69">
        <v>0</v>
      </c>
    </row>
    <row r="42" spans="2:13">
      <c r="B42" s="42" t="s">
        <v>462</v>
      </c>
      <c r="C42" s="100" t="s">
        <v>447</v>
      </c>
      <c r="D42" s="22" t="s">
        <v>33</v>
      </c>
      <c r="E42" s="69">
        <v>1.3261400000000002E-3</v>
      </c>
      <c r="F42" s="69">
        <v>0</v>
      </c>
      <c r="G42" s="69">
        <v>6.4999999999999997E-4</v>
      </c>
      <c r="H42" s="69">
        <v>-1.4999999999999999E-4</v>
      </c>
      <c r="I42" s="69">
        <v>0</v>
      </c>
      <c r="J42" s="69">
        <v>0</v>
      </c>
      <c r="K42" s="69"/>
      <c r="L42" s="69">
        <v>0</v>
      </c>
      <c r="M42" s="69">
        <v>0</v>
      </c>
    </row>
    <row r="43" spans="2:13">
      <c r="B43" s="42" t="s">
        <v>463</v>
      </c>
      <c r="C43" s="100" t="s">
        <v>464</v>
      </c>
      <c r="D43" s="22" t="s">
        <v>33</v>
      </c>
      <c r="E43" s="69">
        <v>0</v>
      </c>
      <c r="F43" s="69">
        <v>0</v>
      </c>
      <c r="G43" s="69">
        <v>0</v>
      </c>
      <c r="H43" s="69">
        <v>0</v>
      </c>
      <c r="I43" s="69">
        <v>0</v>
      </c>
      <c r="J43" s="69">
        <v>0</v>
      </c>
      <c r="K43" s="69"/>
      <c r="L43" s="69">
        <v>0</v>
      </c>
      <c r="M43" s="69">
        <v>0</v>
      </c>
    </row>
    <row r="44" spans="2:13">
      <c r="B44" s="42" t="s">
        <v>465</v>
      </c>
      <c r="C44" s="100" t="s">
        <v>466</v>
      </c>
      <c r="D44" s="22" t="s">
        <v>33</v>
      </c>
      <c r="E44" s="69">
        <v>0</v>
      </c>
      <c r="F44" s="69">
        <v>0</v>
      </c>
      <c r="G44" s="69">
        <v>0</v>
      </c>
      <c r="H44" s="69">
        <v>0</v>
      </c>
      <c r="I44" s="69">
        <v>0</v>
      </c>
      <c r="J44" s="69">
        <v>0</v>
      </c>
      <c r="K44" s="69"/>
      <c r="L44" s="69">
        <v>0</v>
      </c>
      <c r="M44" s="69">
        <v>0</v>
      </c>
    </row>
    <row r="45" spans="2:13">
      <c r="B45" s="42" t="s">
        <v>467</v>
      </c>
      <c r="C45" s="100" t="s">
        <v>453</v>
      </c>
      <c r="D45" s="22" t="s">
        <v>33</v>
      </c>
      <c r="E45" s="69">
        <v>0</v>
      </c>
      <c r="F45" s="69">
        <v>0</v>
      </c>
      <c r="G45" s="69">
        <v>0</v>
      </c>
      <c r="H45" s="69">
        <v>0</v>
      </c>
      <c r="I45" s="69">
        <v>0</v>
      </c>
      <c r="J45" s="69">
        <v>0</v>
      </c>
      <c r="K45" s="69"/>
      <c r="L45" s="69">
        <v>0</v>
      </c>
      <c r="M45" s="69">
        <v>0</v>
      </c>
    </row>
    <row r="46" spans="2:13">
      <c r="B46" s="42" t="s">
        <v>468</v>
      </c>
      <c r="C46" s="100" t="s">
        <v>469</v>
      </c>
      <c r="D46" s="22" t="s">
        <v>33</v>
      </c>
      <c r="E46" s="69">
        <v>0</v>
      </c>
      <c r="F46" s="69">
        <v>0</v>
      </c>
      <c r="G46" s="69">
        <v>0</v>
      </c>
      <c r="H46" s="69">
        <v>0</v>
      </c>
      <c r="I46" s="69">
        <v>0</v>
      </c>
      <c r="J46" s="69">
        <v>0</v>
      </c>
      <c r="K46" s="69"/>
      <c r="L46" s="69">
        <v>0</v>
      </c>
      <c r="M46" s="69">
        <v>0</v>
      </c>
    </row>
    <row r="47" spans="2:13">
      <c r="B47" s="42" t="s">
        <v>470</v>
      </c>
      <c r="C47" s="100" t="s">
        <v>471</v>
      </c>
      <c r="D47" s="22" t="s">
        <v>33</v>
      </c>
      <c r="E47" s="69">
        <v>0</v>
      </c>
      <c r="F47" s="69">
        <v>0</v>
      </c>
      <c r="G47" s="69">
        <v>0</v>
      </c>
      <c r="H47" s="69">
        <v>0</v>
      </c>
      <c r="I47" s="69">
        <v>0</v>
      </c>
      <c r="J47" s="69">
        <v>0</v>
      </c>
      <c r="K47" s="69"/>
      <c r="L47" s="69">
        <v>0</v>
      </c>
      <c r="M47" s="69">
        <v>0</v>
      </c>
    </row>
    <row r="48" spans="2:13">
      <c r="B48" s="42" t="s">
        <v>472</v>
      </c>
      <c r="C48" s="100" t="s">
        <v>473</v>
      </c>
      <c r="D48" s="22" t="s">
        <v>33</v>
      </c>
      <c r="E48" s="69">
        <v>2.0923098200000001</v>
      </c>
      <c r="F48" s="69">
        <v>2.7</v>
      </c>
      <c r="G48" s="69">
        <v>0.91457076999999998</v>
      </c>
      <c r="H48" s="69">
        <v>1.5967525899999999</v>
      </c>
      <c r="I48" s="69">
        <v>0</v>
      </c>
      <c r="J48" s="69">
        <v>0</v>
      </c>
      <c r="K48" s="69"/>
      <c r="L48" s="69">
        <v>0</v>
      </c>
      <c r="M48" s="69">
        <v>0</v>
      </c>
    </row>
    <row r="49" spans="2:13">
      <c r="B49" s="118" t="s">
        <v>86</v>
      </c>
      <c r="C49" s="119" t="s">
        <v>474</v>
      </c>
      <c r="D49" s="120" t="s">
        <v>33</v>
      </c>
      <c r="E49" s="69">
        <v>90.027906869999995</v>
      </c>
      <c r="F49" s="69">
        <v>20.6</v>
      </c>
      <c r="G49" s="69">
        <v>15.83061256</v>
      </c>
      <c r="H49" s="69">
        <v>13.25859663</v>
      </c>
      <c r="I49" s="69">
        <v>67.5</v>
      </c>
      <c r="J49" s="69">
        <v>138.5</v>
      </c>
      <c r="K49" s="69">
        <v>141.70000000000002</v>
      </c>
      <c r="L49" s="69">
        <v>214.7</v>
      </c>
      <c r="M49" s="69">
        <v>41.7</v>
      </c>
    </row>
    <row r="50" spans="2:13">
      <c r="B50" s="42" t="s">
        <v>475</v>
      </c>
      <c r="C50" s="30" t="s">
        <v>476</v>
      </c>
      <c r="D50" s="22" t="s">
        <v>33</v>
      </c>
      <c r="E50" s="69">
        <v>0</v>
      </c>
      <c r="F50" s="69">
        <v>0</v>
      </c>
      <c r="G50" s="69">
        <v>0</v>
      </c>
      <c r="H50" s="69">
        <v>0</v>
      </c>
      <c r="I50" s="69">
        <v>0</v>
      </c>
      <c r="J50" s="69">
        <v>0</v>
      </c>
      <c r="K50" s="69"/>
      <c r="L50" s="69">
        <v>0</v>
      </c>
      <c r="M50" s="69">
        <v>0</v>
      </c>
    </row>
    <row r="51" spans="2:13">
      <c r="B51" s="42" t="s">
        <v>477</v>
      </c>
      <c r="C51" s="30" t="s">
        <v>478</v>
      </c>
      <c r="D51" s="22" t="s">
        <v>33</v>
      </c>
      <c r="E51" s="69">
        <v>2.3323189499999999</v>
      </c>
      <c r="F51" s="69">
        <v>0</v>
      </c>
      <c r="G51" s="69">
        <v>0</v>
      </c>
      <c r="H51" s="69">
        <v>0.48284381999999998</v>
      </c>
      <c r="I51" s="69">
        <v>0.3</v>
      </c>
      <c r="J51" s="69">
        <v>0.8</v>
      </c>
      <c r="K51" s="69">
        <v>5.8</v>
      </c>
      <c r="L51" s="69">
        <v>1.6</v>
      </c>
      <c r="M51" s="69">
        <v>0.6</v>
      </c>
    </row>
    <row r="52" spans="2:13">
      <c r="B52" s="42" t="s">
        <v>479</v>
      </c>
      <c r="C52" s="30" t="s">
        <v>480</v>
      </c>
      <c r="D52" s="22" t="s">
        <v>33</v>
      </c>
      <c r="E52" s="69">
        <v>0</v>
      </c>
      <c r="F52" s="69">
        <v>0</v>
      </c>
      <c r="G52" s="69">
        <v>0</v>
      </c>
      <c r="H52" s="69">
        <v>0</v>
      </c>
      <c r="I52" s="69">
        <v>0</v>
      </c>
      <c r="J52" s="69">
        <v>0</v>
      </c>
      <c r="K52" s="69"/>
      <c r="L52" s="69">
        <v>0</v>
      </c>
      <c r="M52" s="69">
        <v>0</v>
      </c>
    </row>
    <row r="53" spans="2:13">
      <c r="B53" s="42" t="s">
        <v>481</v>
      </c>
      <c r="C53" s="30" t="s">
        <v>482</v>
      </c>
      <c r="D53" s="22" t="s">
        <v>33</v>
      </c>
      <c r="E53" s="69">
        <v>79.819766759999993</v>
      </c>
      <c r="F53" s="69">
        <v>28.5</v>
      </c>
      <c r="G53" s="69">
        <v>4.4627123700000002</v>
      </c>
      <c r="H53" s="69">
        <v>-17.049457700000001</v>
      </c>
      <c r="I53" s="69">
        <v>-3.2</v>
      </c>
      <c r="J53" s="69">
        <v>-36.799999999999997</v>
      </c>
      <c r="K53" s="69">
        <v>0.6</v>
      </c>
      <c r="L53" s="69">
        <v>49.5</v>
      </c>
      <c r="M53" s="69">
        <v>15</v>
      </c>
    </row>
    <row r="54" spans="2:13">
      <c r="B54" s="42" t="s">
        <v>483</v>
      </c>
      <c r="C54" s="30" t="s">
        <v>484</v>
      </c>
      <c r="D54" s="22" t="s">
        <v>33</v>
      </c>
      <c r="E54" s="69">
        <v>0</v>
      </c>
      <c r="F54" s="69">
        <v>0</v>
      </c>
      <c r="G54" s="69">
        <v>0</v>
      </c>
      <c r="H54" s="69">
        <v>0</v>
      </c>
      <c r="I54" s="69">
        <v>0</v>
      </c>
      <c r="J54" s="69">
        <v>0</v>
      </c>
      <c r="K54" s="69"/>
      <c r="L54" s="69">
        <v>0</v>
      </c>
      <c r="M54" s="69">
        <v>0</v>
      </c>
    </row>
    <row r="55" spans="2:13">
      <c r="B55" s="42" t="s">
        <v>485</v>
      </c>
      <c r="C55" s="30" t="s">
        <v>486</v>
      </c>
      <c r="D55" s="22" t="s">
        <v>33</v>
      </c>
      <c r="E55" s="69">
        <v>0</v>
      </c>
      <c r="F55" s="69">
        <v>0</v>
      </c>
      <c r="G55" s="69">
        <v>0</v>
      </c>
      <c r="H55" s="69">
        <v>0</v>
      </c>
      <c r="I55" s="69">
        <v>0</v>
      </c>
      <c r="J55" s="69">
        <v>0</v>
      </c>
      <c r="K55" s="69"/>
      <c r="L55" s="69">
        <v>0</v>
      </c>
      <c r="M55" s="69">
        <v>0</v>
      </c>
    </row>
    <row r="56" spans="2:13">
      <c r="B56" s="42" t="s">
        <v>487</v>
      </c>
      <c r="C56" s="100" t="s">
        <v>488</v>
      </c>
      <c r="D56" s="22" t="s">
        <v>33</v>
      </c>
      <c r="E56" s="69">
        <v>0</v>
      </c>
      <c r="F56" s="69">
        <v>0</v>
      </c>
      <c r="G56" s="69">
        <v>0</v>
      </c>
      <c r="H56" s="69">
        <v>0</v>
      </c>
      <c r="I56" s="69">
        <v>0</v>
      </c>
      <c r="J56" s="69">
        <v>0</v>
      </c>
      <c r="K56" s="69"/>
      <c r="L56" s="69">
        <v>0</v>
      </c>
      <c r="M56" s="69">
        <v>0</v>
      </c>
    </row>
    <row r="57" spans="2:13">
      <c r="B57" s="42" t="s">
        <v>489</v>
      </c>
      <c r="C57" s="100" t="s">
        <v>490</v>
      </c>
      <c r="D57" s="22" t="s">
        <v>33</v>
      </c>
      <c r="E57" s="69">
        <v>0</v>
      </c>
      <c r="F57" s="69">
        <v>0</v>
      </c>
      <c r="G57" s="69">
        <v>0</v>
      </c>
      <c r="H57" s="69">
        <v>0</v>
      </c>
      <c r="I57" s="69">
        <v>0</v>
      </c>
      <c r="J57" s="69">
        <v>0</v>
      </c>
      <c r="K57" s="69"/>
      <c r="L57" s="69">
        <v>0</v>
      </c>
      <c r="M57" s="69">
        <v>0</v>
      </c>
    </row>
    <row r="58" spans="2:13">
      <c r="B58" s="42" t="s">
        <v>491</v>
      </c>
      <c r="C58" s="100" t="s">
        <v>492</v>
      </c>
      <c r="D58" s="22" t="s">
        <v>33</v>
      </c>
      <c r="E58" s="69">
        <v>0</v>
      </c>
      <c r="F58" s="69">
        <v>0</v>
      </c>
      <c r="G58" s="69">
        <v>0</v>
      </c>
      <c r="H58" s="69">
        <v>0</v>
      </c>
      <c r="I58" s="69">
        <v>0</v>
      </c>
      <c r="J58" s="69">
        <v>0</v>
      </c>
      <c r="K58" s="69"/>
      <c r="L58" s="69">
        <v>0</v>
      </c>
      <c r="M58" s="69">
        <v>0</v>
      </c>
    </row>
    <row r="59" spans="2:13">
      <c r="B59" s="42" t="s">
        <v>493</v>
      </c>
      <c r="C59" s="100" t="s">
        <v>494</v>
      </c>
      <c r="D59" s="22" t="s">
        <v>33</v>
      </c>
      <c r="E59" s="69">
        <v>0</v>
      </c>
      <c r="F59" s="69">
        <v>0</v>
      </c>
      <c r="G59" s="69">
        <v>0</v>
      </c>
      <c r="H59" s="69">
        <v>0</v>
      </c>
      <c r="I59" s="69">
        <v>0</v>
      </c>
      <c r="J59" s="69">
        <v>0</v>
      </c>
      <c r="K59" s="69"/>
      <c r="L59" s="69">
        <v>0</v>
      </c>
      <c r="M59" s="69">
        <v>0</v>
      </c>
    </row>
    <row r="60" spans="2:13">
      <c r="B60" s="42" t="s">
        <v>495</v>
      </c>
      <c r="C60" s="100" t="s">
        <v>496</v>
      </c>
      <c r="D60" s="22" t="s">
        <v>33</v>
      </c>
      <c r="E60" s="69">
        <v>0</v>
      </c>
      <c r="F60" s="69">
        <v>0</v>
      </c>
      <c r="G60" s="69">
        <v>0</v>
      </c>
      <c r="H60" s="69">
        <v>0</v>
      </c>
      <c r="I60" s="69">
        <v>0</v>
      </c>
      <c r="J60" s="69">
        <v>0</v>
      </c>
      <c r="K60" s="69"/>
      <c r="L60" s="69">
        <v>0</v>
      </c>
      <c r="M60" s="69">
        <v>0</v>
      </c>
    </row>
    <row r="61" spans="2:13">
      <c r="B61" s="42" t="s">
        <v>497</v>
      </c>
      <c r="C61" s="30" t="s">
        <v>498</v>
      </c>
      <c r="D61" s="22" t="s">
        <v>33</v>
      </c>
      <c r="E61" s="69">
        <v>0</v>
      </c>
      <c r="F61" s="69">
        <v>0</v>
      </c>
      <c r="G61" s="69">
        <v>0</v>
      </c>
      <c r="H61" s="69">
        <v>0</v>
      </c>
      <c r="I61" s="69">
        <v>0</v>
      </c>
      <c r="J61" s="69">
        <v>0</v>
      </c>
      <c r="K61" s="69"/>
      <c r="L61" s="69">
        <v>0</v>
      </c>
      <c r="M61" s="69">
        <v>0</v>
      </c>
    </row>
    <row r="62" spans="2:13">
      <c r="B62" s="42" t="s">
        <v>499</v>
      </c>
      <c r="C62" s="30" t="s">
        <v>500</v>
      </c>
      <c r="D62" s="22" t="s">
        <v>33</v>
      </c>
      <c r="E62" s="69">
        <v>7.8758211599999983</v>
      </c>
      <c r="F62" s="69">
        <v>-7.9</v>
      </c>
      <c r="G62" s="69">
        <v>11.36790019</v>
      </c>
      <c r="H62" s="69">
        <v>29.825210510000002</v>
      </c>
      <c r="I62" s="69">
        <v>70.400000000000006</v>
      </c>
      <c r="J62" s="69">
        <v>174.5</v>
      </c>
      <c r="K62" s="69">
        <v>135.30000000000001</v>
      </c>
      <c r="L62" s="69">
        <v>163.6</v>
      </c>
      <c r="M62" s="69">
        <v>26.1</v>
      </c>
    </row>
    <row r="63" spans="2:13">
      <c r="B63" s="40" t="s">
        <v>88</v>
      </c>
      <c r="C63" s="99" t="s">
        <v>501</v>
      </c>
      <c r="D63" s="22" t="s">
        <v>33</v>
      </c>
      <c r="E63" s="69">
        <v>89.056107819999994</v>
      </c>
      <c r="F63" s="69">
        <v>18.5</v>
      </c>
      <c r="G63" s="69">
        <v>14.13465909</v>
      </c>
      <c r="H63" s="69">
        <v>13.25859663</v>
      </c>
      <c r="I63" s="69">
        <v>67.5</v>
      </c>
      <c r="J63" s="69">
        <v>138.5</v>
      </c>
      <c r="K63" s="69">
        <v>141.70000000000002</v>
      </c>
      <c r="L63" s="69">
        <v>214.7</v>
      </c>
      <c r="M63" s="69">
        <v>41.7</v>
      </c>
    </row>
    <row r="64" spans="2:13">
      <c r="B64" s="42" t="s">
        <v>502</v>
      </c>
      <c r="C64" s="100" t="s">
        <v>447</v>
      </c>
      <c r="D64" s="22" t="s">
        <v>33</v>
      </c>
      <c r="E64" s="69">
        <v>2.3323189499999999</v>
      </c>
      <c r="F64" s="69">
        <v>0</v>
      </c>
      <c r="G64" s="69">
        <v>0</v>
      </c>
      <c r="H64" s="69">
        <v>0.48284381999999998</v>
      </c>
      <c r="I64" s="69">
        <v>0.3</v>
      </c>
      <c r="J64" s="69">
        <v>0.8</v>
      </c>
      <c r="K64" s="69">
        <v>5.8</v>
      </c>
      <c r="L64" s="69">
        <v>1.6</v>
      </c>
      <c r="M64" s="69">
        <v>0.6</v>
      </c>
    </row>
    <row r="65" spans="2:13">
      <c r="B65" s="42" t="s">
        <v>503</v>
      </c>
      <c r="C65" s="100" t="s">
        <v>449</v>
      </c>
      <c r="D65" s="22" t="s">
        <v>33</v>
      </c>
      <c r="E65" s="69">
        <v>0</v>
      </c>
      <c r="F65" s="69">
        <v>0</v>
      </c>
      <c r="G65" s="69">
        <v>0</v>
      </c>
      <c r="H65" s="69">
        <v>0</v>
      </c>
      <c r="I65" s="69">
        <v>0</v>
      </c>
      <c r="J65" s="69">
        <v>0</v>
      </c>
      <c r="K65" s="69"/>
      <c r="L65" s="69">
        <v>0</v>
      </c>
      <c r="M65" s="69">
        <v>0</v>
      </c>
    </row>
    <row r="66" spans="2:13">
      <c r="B66" s="42" t="s">
        <v>504</v>
      </c>
      <c r="C66" s="100" t="s">
        <v>451</v>
      </c>
      <c r="D66" s="22" t="s">
        <v>33</v>
      </c>
      <c r="E66" s="69">
        <v>78.847967709999992</v>
      </c>
      <c r="F66" s="69">
        <v>26.3</v>
      </c>
      <c r="G66" s="69">
        <v>2.7667589000000001</v>
      </c>
      <c r="H66" s="69">
        <v>-17.049457700000001</v>
      </c>
      <c r="I66" s="69">
        <v>-3.2</v>
      </c>
      <c r="J66" s="69">
        <v>-36.799999999999997</v>
      </c>
      <c r="K66" s="69">
        <v>0.6</v>
      </c>
      <c r="L66" s="69">
        <v>49.5</v>
      </c>
      <c r="M66" s="69">
        <v>15</v>
      </c>
    </row>
    <row r="67" spans="2:13">
      <c r="B67" s="42" t="s">
        <v>505</v>
      </c>
      <c r="C67" s="100" t="s">
        <v>453</v>
      </c>
      <c r="D67" s="22" t="s">
        <v>33</v>
      </c>
      <c r="E67" s="69">
        <v>0</v>
      </c>
      <c r="F67" s="69">
        <v>0</v>
      </c>
      <c r="G67" s="69">
        <v>0</v>
      </c>
      <c r="H67" s="69">
        <v>0</v>
      </c>
      <c r="I67" s="69">
        <v>0</v>
      </c>
      <c r="J67" s="69">
        <v>0</v>
      </c>
      <c r="K67" s="69"/>
      <c r="L67" s="69">
        <v>0</v>
      </c>
      <c r="M67" s="69">
        <v>0</v>
      </c>
    </row>
    <row r="68" spans="2:13">
      <c r="B68" s="42" t="s">
        <v>506</v>
      </c>
      <c r="C68" s="100" t="s">
        <v>455</v>
      </c>
      <c r="D68" s="22" t="s">
        <v>33</v>
      </c>
      <c r="E68" s="69">
        <v>0</v>
      </c>
      <c r="F68" s="69">
        <v>0</v>
      </c>
      <c r="G68" s="69">
        <v>0</v>
      </c>
      <c r="H68" s="69">
        <v>0</v>
      </c>
      <c r="I68" s="69">
        <v>0</v>
      </c>
      <c r="J68" s="69">
        <v>0</v>
      </c>
      <c r="K68" s="69"/>
      <c r="L68" s="69">
        <v>0</v>
      </c>
      <c r="M68" s="69">
        <v>0</v>
      </c>
    </row>
    <row r="69" spans="2:13">
      <c r="B69" s="42" t="s">
        <v>507</v>
      </c>
      <c r="C69" s="100" t="s">
        <v>508</v>
      </c>
      <c r="D69" s="22" t="s">
        <v>33</v>
      </c>
      <c r="E69" s="69">
        <v>0</v>
      </c>
      <c r="F69" s="69">
        <v>0</v>
      </c>
      <c r="G69" s="69">
        <v>0</v>
      </c>
      <c r="H69" s="69">
        <v>0</v>
      </c>
      <c r="I69" s="69">
        <v>0</v>
      </c>
      <c r="J69" s="69">
        <v>0</v>
      </c>
      <c r="K69" s="69"/>
      <c r="L69" s="69">
        <v>0</v>
      </c>
      <c r="M69" s="69">
        <v>0</v>
      </c>
    </row>
    <row r="70" spans="2:13">
      <c r="B70" s="42" t="s">
        <v>509</v>
      </c>
      <c r="C70" s="100" t="s">
        <v>459</v>
      </c>
      <c r="D70" s="22" t="s">
        <v>33</v>
      </c>
      <c r="E70" s="69">
        <v>7.8758211599999983</v>
      </c>
      <c r="F70" s="69">
        <v>-7.9</v>
      </c>
      <c r="G70" s="69">
        <v>11.36790019</v>
      </c>
      <c r="H70" s="69">
        <v>29.825210510000002</v>
      </c>
      <c r="I70" s="69">
        <v>70.400000000000006</v>
      </c>
      <c r="J70" s="69">
        <v>174.5</v>
      </c>
      <c r="K70" s="69">
        <v>135.30000000000001</v>
      </c>
      <c r="L70" s="69">
        <v>163.6</v>
      </c>
      <c r="M70" s="69">
        <v>26.1</v>
      </c>
    </row>
    <row r="71" spans="2:13">
      <c r="B71" s="40" t="s">
        <v>90</v>
      </c>
      <c r="C71" s="99" t="s">
        <v>510</v>
      </c>
      <c r="D71" s="22" t="s">
        <v>33</v>
      </c>
      <c r="E71" s="69">
        <v>0.97179905</v>
      </c>
      <c r="F71" s="69">
        <v>2.1</v>
      </c>
      <c r="G71" s="69">
        <v>1.6959534700000001</v>
      </c>
      <c r="H71" s="69">
        <v>0</v>
      </c>
      <c r="I71" s="69">
        <v>0</v>
      </c>
      <c r="J71" s="69">
        <v>0</v>
      </c>
      <c r="K71" s="69"/>
      <c r="L71" s="69">
        <v>0</v>
      </c>
      <c r="M71" s="69">
        <v>0</v>
      </c>
    </row>
    <row r="72" spans="2:13">
      <c r="B72" s="42" t="s">
        <v>511</v>
      </c>
      <c r="C72" s="100" t="s">
        <v>512</v>
      </c>
      <c r="D72" s="22" t="s">
        <v>33</v>
      </c>
      <c r="E72" s="69">
        <v>0</v>
      </c>
      <c r="F72" s="69">
        <v>0</v>
      </c>
      <c r="G72" s="69">
        <v>0</v>
      </c>
      <c r="H72" s="69">
        <v>0</v>
      </c>
      <c r="I72" s="69">
        <v>0</v>
      </c>
      <c r="J72" s="69">
        <v>0</v>
      </c>
      <c r="K72" s="69"/>
      <c r="L72" s="69">
        <v>0</v>
      </c>
      <c r="M72" s="69">
        <v>0</v>
      </c>
    </row>
    <row r="73" spans="2:13">
      <c r="B73" s="42" t="s">
        <v>513</v>
      </c>
      <c r="C73" s="100" t="s">
        <v>447</v>
      </c>
      <c r="D73" s="22" t="s">
        <v>33</v>
      </c>
      <c r="E73" s="69">
        <v>0</v>
      </c>
      <c r="F73" s="69">
        <v>0</v>
      </c>
      <c r="G73" s="69">
        <v>0</v>
      </c>
      <c r="H73" s="69">
        <v>0</v>
      </c>
      <c r="I73" s="69">
        <v>0</v>
      </c>
      <c r="J73" s="69">
        <v>0</v>
      </c>
      <c r="K73" s="69"/>
      <c r="L73" s="69">
        <v>0</v>
      </c>
      <c r="M73" s="69">
        <v>0</v>
      </c>
    </row>
    <row r="74" spans="2:13">
      <c r="B74" s="42" t="s">
        <v>514</v>
      </c>
      <c r="C74" s="100" t="s">
        <v>515</v>
      </c>
      <c r="D74" s="22" t="s">
        <v>33</v>
      </c>
      <c r="E74" s="69">
        <v>0</v>
      </c>
      <c r="F74" s="69">
        <v>0</v>
      </c>
      <c r="G74" s="69">
        <v>0</v>
      </c>
      <c r="H74" s="69">
        <v>0</v>
      </c>
      <c r="I74" s="69">
        <v>0</v>
      </c>
      <c r="J74" s="69">
        <v>0</v>
      </c>
      <c r="K74" s="69"/>
      <c r="L74" s="69">
        <v>0</v>
      </c>
      <c r="M74" s="69">
        <v>0</v>
      </c>
    </row>
    <row r="75" spans="2:13">
      <c r="B75" s="42" t="s">
        <v>516</v>
      </c>
      <c r="C75" s="100" t="s">
        <v>517</v>
      </c>
      <c r="D75" s="22" t="s">
        <v>33</v>
      </c>
      <c r="E75" s="69">
        <v>0.97179905</v>
      </c>
      <c r="F75" s="69">
        <v>2.1</v>
      </c>
      <c r="G75" s="69">
        <v>1.6959534700000001</v>
      </c>
      <c r="H75" s="69">
        <v>0</v>
      </c>
      <c r="I75" s="69">
        <v>0</v>
      </c>
      <c r="J75" s="69">
        <v>0</v>
      </c>
      <c r="K75" s="69"/>
      <c r="L75" s="69">
        <v>0</v>
      </c>
      <c r="M75" s="69">
        <v>0</v>
      </c>
    </row>
    <row r="76" spans="2:13">
      <c r="B76" s="42" t="s">
        <v>518</v>
      </c>
      <c r="C76" s="100" t="s">
        <v>519</v>
      </c>
      <c r="D76" s="22" t="s">
        <v>33</v>
      </c>
      <c r="E76" s="69">
        <v>0</v>
      </c>
      <c r="F76" s="69">
        <v>0</v>
      </c>
      <c r="G76" s="69">
        <v>0</v>
      </c>
      <c r="H76" s="69">
        <v>0</v>
      </c>
      <c r="I76" s="69">
        <v>0</v>
      </c>
      <c r="J76" s="69">
        <v>0</v>
      </c>
      <c r="K76" s="69"/>
      <c r="L76" s="69">
        <v>0</v>
      </c>
      <c r="M76" s="69">
        <v>0</v>
      </c>
    </row>
    <row r="77" spans="2:13">
      <c r="B77" s="42" t="s">
        <v>520</v>
      </c>
      <c r="C77" s="100" t="s">
        <v>469</v>
      </c>
      <c r="D77" s="22" t="s">
        <v>33</v>
      </c>
      <c r="E77" s="69">
        <v>0</v>
      </c>
      <c r="F77" s="69">
        <v>0</v>
      </c>
      <c r="G77" s="69">
        <v>0</v>
      </c>
      <c r="H77" s="69">
        <v>0</v>
      </c>
      <c r="I77" s="69">
        <v>0</v>
      </c>
      <c r="J77" s="69">
        <v>0</v>
      </c>
      <c r="K77" s="69"/>
      <c r="L77" s="69">
        <v>0</v>
      </c>
      <c r="M77" s="69">
        <v>0</v>
      </c>
    </row>
    <row r="78" spans="2:13">
      <c r="B78" s="42" t="s">
        <v>521</v>
      </c>
      <c r="C78" s="100" t="s">
        <v>522</v>
      </c>
      <c r="D78" s="22" t="s">
        <v>33</v>
      </c>
      <c r="E78" s="69">
        <v>0</v>
      </c>
      <c r="F78" s="69">
        <v>0</v>
      </c>
      <c r="G78" s="69">
        <v>0</v>
      </c>
      <c r="H78" s="69">
        <v>0</v>
      </c>
      <c r="I78" s="69">
        <v>0</v>
      </c>
      <c r="J78" s="69">
        <v>0</v>
      </c>
      <c r="K78" s="69"/>
      <c r="L78" s="69">
        <v>0</v>
      </c>
      <c r="M78" s="69">
        <v>0</v>
      </c>
    </row>
    <row r="79" spans="2:13">
      <c r="B79" s="24" t="s">
        <v>523</v>
      </c>
      <c r="C79" s="106" t="s">
        <v>524</v>
      </c>
      <c r="D79" s="25" t="s">
        <v>33</v>
      </c>
      <c r="E79" s="69">
        <v>0</v>
      </c>
      <c r="F79" s="69">
        <v>0</v>
      </c>
      <c r="G79" s="69">
        <v>0</v>
      </c>
      <c r="H79" s="69">
        <v>0</v>
      </c>
      <c r="I79" s="69">
        <v>0</v>
      </c>
      <c r="J79" s="69">
        <v>0</v>
      </c>
      <c r="K79" s="69"/>
      <c r="L79" s="69">
        <v>0</v>
      </c>
      <c r="M79" s="69">
        <v>0</v>
      </c>
    </row>
    <row r="80" spans="2:13">
      <c r="B80" s="42" t="s">
        <v>63</v>
      </c>
      <c r="C80" s="121" t="s">
        <v>94</v>
      </c>
      <c r="D80" s="22"/>
      <c r="E80" s="69"/>
      <c r="F80" s="69" t="s">
        <v>63</v>
      </c>
      <c r="G80" s="69" t="s">
        <v>63</v>
      </c>
      <c r="H80" s="69" t="s">
        <v>63</v>
      </c>
      <c r="I80" s="69" t="s">
        <v>63</v>
      </c>
      <c r="J80" s="69" t="s">
        <v>63</v>
      </c>
      <c r="K80" s="69"/>
      <c r="L80" s="69"/>
      <c r="M80" s="69"/>
    </row>
    <row r="81" spans="2:13">
      <c r="B81" s="42" t="s">
        <v>525</v>
      </c>
      <c r="C81" s="30" t="s">
        <v>526</v>
      </c>
      <c r="D81" s="22" t="s">
        <v>33</v>
      </c>
      <c r="E81" s="69"/>
      <c r="F81" s="69">
        <v>0</v>
      </c>
      <c r="G81" s="69"/>
      <c r="H81" s="69"/>
      <c r="I81" s="69" t="s">
        <v>1205</v>
      </c>
      <c r="J81" s="69">
        <v>0</v>
      </c>
      <c r="K81" s="69"/>
      <c r="L81" s="69"/>
      <c r="M81" s="69"/>
    </row>
    <row r="82" spans="2:13">
      <c r="B82" s="42" t="s">
        <v>527</v>
      </c>
      <c r="C82" s="100" t="s">
        <v>528</v>
      </c>
      <c r="D82" s="22" t="s">
        <v>33</v>
      </c>
      <c r="E82" s="69"/>
      <c r="F82" s="69">
        <v>0</v>
      </c>
      <c r="G82" s="69"/>
      <c r="H82" s="69"/>
      <c r="I82" s="69" t="s">
        <v>1205</v>
      </c>
      <c r="J82" s="69">
        <v>0</v>
      </c>
      <c r="K82" s="69"/>
      <c r="L82" s="69"/>
      <c r="M82" s="69"/>
    </row>
    <row r="83" spans="2:13">
      <c r="B83" s="42" t="s">
        <v>529</v>
      </c>
      <c r="C83" s="100" t="s">
        <v>530</v>
      </c>
      <c r="D83" s="22" t="s">
        <v>33</v>
      </c>
      <c r="E83" s="69"/>
      <c r="F83" s="69"/>
      <c r="G83" s="69"/>
      <c r="H83" s="69"/>
      <c r="I83" s="69" t="s">
        <v>1205</v>
      </c>
      <c r="J83" s="69">
        <v>0</v>
      </c>
      <c r="K83" s="69"/>
      <c r="L83" s="69"/>
      <c r="M83" s="69"/>
    </row>
    <row r="84" spans="2:13">
      <c r="B84" s="42" t="s">
        <v>531</v>
      </c>
      <c r="C84" s="100" t="s">
        <v>532</v>
      </c>
      <c r="D84" s="22" t="s">
        <v>33</v>
      </c>
      <c r="E84" s="69"/>
      <c r="F84" s="69"/>
      <c r="G84" s="69"/>
      <c r="H84" s="69"/>
      <c r="I84" s="69" t="s">
        <v>1205</v>
      </c>
      <c r="J84" s="69">
        <v>0</v>
      </c>
      <c r="K84" s="69"/>
      <c r="L84" s="69"/>
      <c r="M84" s="69"/>
    </row>
    <row r="85" spans="2:13">
      <c r="B85" s="42" t="s">
        <v>533</v>
      </c>
      <c r="C85" s="30" t="s">
        <v>534</v>
      </c>
      <c r="D85" s="22" t="s">
        <v>33</v>
      </c>
      <c r="E85" s="69"/>
      <c r="F85" s="69"/>
      <c r="G85" s="69"/>
      <c r="H85" s="69"/>
      <c r="I85" s="69" t="s">
        <v>1205</v>
      </c>
      <c r="J85" s="69">
        <v>0</v>
      </c>
      <c r="K85" s="69"/>
      <c r="L85" s="69"/>
      <c r="M85" s="69"/>
    </row>
    <row r="86" spans="2:13">
      <c r="B86" s="42" t="s">
        <v>535</v>
      </c>
      <c r="C86" s="100" t="s">
        <v>536</v>
      </c>
      <c r="D86" s="22" t="s">
        <v>33</v>
      </c>
      <c r="E86" s="69"/>
      <c r="F86" s="69"/>
      <c r="G86" s="69"/>
      <c r="H86" s="69"/>
      <c r="I86" s="69" t="s">
        <v>1205</v>
      </c>
      <c r="J86" s="69">
        <v>0</v>
      </c>
      <c r="K86" s="69"/>
      <c r="L86" s="69"/>
      <c r="M86" s="69"/>
    </row>
    <row r="87" spans="2:13">
      <c r="B87" s="42" t="s">
        <v>537</v>
      </c>
      <c r="C87" s="100" t="s">
        <v>538</v>
      </c>
      <c r="D87" s="22" t="s">
        <v>33</v>
      </c>
      <c r="E87" s="69"/>
      <c r="F87" s="69"/>
      <c r="G87" s="69"/>
      <c r="H87" s="69"/>
      <c r="I87" s="69" t="s">
        <v>1205</v>
      </c>
      <c r="J87" s="69">
        <v>0</v>
      </c>
      <c r="K87" s="69"/>
      <c r="L87" s="69"/>
      <c r="M87" s="69"/>
    </row>
    <row r="88" spans="2:13">
      <c r="B88" s="42" t="s">
        <v>539</v>
      </c>
      <c r="C88" s="100" t="s">
        <v>540</v>
      </c>
      <c r="D88" s="22" t="s">
        <v>33</v>
      </c>
      <c r="E88" s="69"/>
      <c r="F88" s="69"/>
      <c r="G88" s="69"/>
      <c r="H88" s="69"/>
      <c r="I88" s="69" t="s">
        <v>1205</v>
      </c>
      <c r="J88" s="69">
        <v>0</v>
      </c>
      <c r="K88" s="69"/>
      <c r="L88" s="69"/>
      <c r="M88" s="69"/>
    </row>
    <row r="89" spans="2:13">
      <c r="B89" s="43" t="s">
        <v>541</v>
      </c>
      <c r="C89" s="32" t="s">
        <v>542</v>
      </c>
      <c r="D89" s="33" t="s">
        <v>33</v>
      </c>
      <c r="E89" s="69">
        <v>8.1919479800000001</v>
      </c>
      <c r="F89" s="69">
        <v>14.9</v>
      </c>
      <c r="G89" s="69">
        <v>3.0411836499999998</v>
      </c>
      <c r="H89" s="69">
        <v>7.6102028099999997</v>
      </c>
      <c r="I89" s="69">
        <v>12.3</v>
      </c>
      <c r="J89" s="69">
        <v>12.2</v>
      </c>
      <c r="K89" s="69"/>
      <c r="L89" s="69">
        <v>10.4</v>
      </c>
      <c r="M89" s="69">
        <v>14.8</v>
      </c>
    </row>
    <row r="90" spans="2:13">
      <c r="B90" s="42" t="s">
        <v>543</v>
      </c>
      <c r="C90" s="30" t="s">
        <v>544</v>
      </c>
      <c r="D90" s="22" t="s">
        <v>33</v>
      </c>
      <c r="E90" s="69"/>
      <c r="F90" s="69"/>
      <c r="G90" s="69"/>
      <c r="H90" s="69"/>
      <c r="I90" s="69" t="s">
        <v>1205</v>
      </c>
      <c r="J90" s="69"/>
      <c r="K90" s="69"/>
      <c r="L90" s="69"/>
      <c r="M90" s="69"/>
    </row>
    <row r="91" spans="2:13">
      <c r="B91" s="42" t="s">
        <v>545</v>
      </c>
      <c r="C91" s="100" t="s">
        <v>546</v>
      </c>
      <c r="D91" s="22" t="s">
        <v>33</v>
      </c>
      <c r="E91" s="69"/>
      <c r="F91" s="69"/>
      <c r="G91" s="69"/>
      <c r="H91" s="69"/>
      <c r="I91" s="69" t="s">
        <v>1205</v>
      </c>
      <c r="J91" s="69" t="s">
        <v>1205</v>
      </c>
      <c r="K91" s="69"/>
      <c r="L91" s="69"/>
      <c r="M91" s="69"/>
    </row>
    <row r="92" spans="2:13">
      <c r="B92" s="42" t="s">
        <v>547</v>
      </c>
      <c r="C92" s="100" t="s">
        <v>548</v>
      </c>
      <c r="D92" s="22" t="s">
        <v>33</v>
      </c>
      <c r="E92" s="69"/>
      <c r="F92" s="69"/>
      <c r="G92" s="69"/>
      <c r="H92" s="69"/>
      <c r="I92" s="69" t="s">
        <v>1205</v>
      </c>
      <c r="J92" s="69" t="s">
        <v>1205</v>
      </c>
      <c r="K92" s="69"/>
      <c r="L92" s="69"/>
      <c r="M92" s="69"/>
    </row>
    <row r="93" spans="2:13">
      <c r="B93" s="42" t="s">
        <v>549</v>
      </c>
      <c r="C93" s="100" t="s">
        <v>542</v>
      </c>
      <c r="D93" s="22" t="s">
        <v>33</v>
      </c>
      <c r="E93" s="69"/>
      <c r="F93" s="69"/>
      <c r="G93" s="69"/>
      <c r="H93" s="69"/>
      <c r="I93" s="69" t="s">
        <v>1205</v>
      </c>
      <c r="J93" s="69"/>
      <c r="K93" s="69">
        <v>10.1</v>
      </c>
      <c r="L93" s="69"/>
      <c r="M93" s="69"/>
    </row>
    <row r="94" spans="2:13">
      <c r="B94" s="43" t="s">
        <v>550</v>
      </c>
      <c r="C94" s="104" t="s">
        <v>551</v>
      </c>
      <c r="D94" s="33" t="s">
        <v>33</v>
      </c>
      <c r="E94" s="69"/>
      <c r="F94" s="69"/>
      <c r="G94" s="69"/>
      <c r="H94" s="69"/>
      <c r="I94" s="69" t="s">
        <v>1205</v>
      </c>
      <c r="J94" s="69"/>
      <c r="K94" s="69"/>
      <c r="L94" s="69"/>
      <c r="M94" s="69"/>
    </row>
    <row r="95" spans="2:13">
      <c r="B95" s="42" t="s">
        <v>552</v>
      </c>
      <c r="C95" s="30" t="s">
        <v>553</v>
      </c>
      <c r="D95" s="22" t="s">
        <v>33</v>
      </c>
      <c r="E95" s="69">
        <v>-67.250609190000006</v>
      </c>
      <c r="F95" s="69">
        <v>-10.1</v>
      </c>
      <c r="G95" s="69">
        <v>105.76884321999999</v>
      </c>
      <c r="H95" s="69">
        <v>-1.16343704000002</v>
      </c>
      <c r="I95" s="69">
        <v>0</v>
      </c>
      <c r="J95" s="69">
        <v>29.7</v>
      </c>
      <c r="K95" s="69">
        <v>129.29999999999998</v>
      </c>
      <c r="L95" s="69">
        <v>171.09999999999997</v>
      </c>
      <c r="M95" s="69">
        <v>-19.8</v>
      </c>
    </row>
    <row r="96" spans="2:13">
      <c r="B96" s="42" t="s">
        <v>554</v>
      </c>
      <c r="C96" s="30" t="s">
        <v>555</v>
      </c>
      <c r="D96" s="22" t="s">
        <v>33</v>
      </c>
      <c r="E96" s="69">
        <v>90.027906869999995</v>
      </c>
      <c r="F96" s="69">
        <v>20.6</v>
      </c>
      <c r="G96" s="69">
        <v>15.830612559999999</v>
      </c>
      <c r="H96" s="69">
        <v>13.25859663</v>
      </c>
      <c r="I96" s="69">
        <v>0</v>
      </c>
      <c r="J96" s="69"/>
      <c r="K96" s="69"/>
      <c r="L96" s="69"/>
      <c r="M96" s="69">
        <v>0</v>
      </c>
    </row>
    <row r="97" spans="2:13">
      <c r="B97" s="42" t="s">
        <v>556</v>
      </c>
      <c r="C97" s="100" t="s">
        <v>557</v>
      </c>
      <c r="D97" s="22" t="s">
        <v>33</v>
      </c>
      <c r="E97" s="69">
        <v>90.027906869999995</v>
      </c>
      <c r="F97" s="69">
        <v>20.6</v>
      </c>
      <c r="G97" s="69">
        <v>15.830612559999999</v>
      </c>
      <c r="H97" s="69">
        <v>13.25859663</v>
      </c>
      <c r="I97" s="69">
        <v>3.7</v>
      </c>
      <c r="J97" s="69"/>
      <c r="K97" s="69"/>
      <c r="L97" s="69"/>
      <c r="M97" s="69">
        <v>0</v>
      </c>
    </row>
    <row r="98" spans="2:13">
      <c r="B98" s="42" t="s">
        <v>558</v>
      </c>
      <c r="C98" s="100" t="s">
        <v>559</v>
      </c>
      <c r="D98" s="114" t="s">
        <v>33</v>
      </c>
      <c r="E98" s="69">
        <v>82.152085709999994</v>
      </c>
      <c r="F98" s="69">
        <v>28.5</v>
      </c>
      <c r="G98" s="69">
        <v>4.4627123700000002</v>
      </c>
      <c r="H98" s="69">
        <v>-16.566613879999998</v>
      </c>
      <c r="I98" s="69">
        <v>-1.1000000000000001</v>
      </c>
      <c r="J98" s="69">
        <v>-36</v>
      </c>
      <c r="K98" s="69">
        <v>6.3999999999999995</v>
      </c>
      <c r="L98" s="69">
        <v>51.1</v>
      </c>
      <c r="M98" s="69">
        <v>15.6</v>
      </c>
    </row>
    <row r="99" spans="2:13">
      <c r="B99" s="24" t="s">
        <v>560</v>
      </c>
      <c r="C99" s="106" t="s">
        <v>561</v>
      </c>
      <c r="D99" s="115" t="s">
        <v>33</v>
      </c>
      <c r="E99" s="69">
        <v>79.819766759999993</v>
      </c>
      <c r="F99" s="69">
        <v>28.5</v>
      </c>
      <c r="G99" s="69">
        <v>4.4627123700000002</v>
      </c>
      <c r="H99" s="69">
        <v>-17.049457700000001</v>
      </c>
      <c r="I99" s="69">
        <v>3.2</v>
      </c>
      <c r="J99" s="69">
        <v>-36.799999999999997</v>
      </c>
      <c r="K99" s="69">
        <v>0.6</v>
      </c>
      <c r="L99" s="69">
        <v>49.5</v>
      </c>
      <c r="M99" s="69">
        <v>15</v>
      </c>
    </row>
  </sheetData>
  <mergeCells count="4">
    <mergeCell ref="B5:C6"/>
    <mergeCell ref="E4:M5"/>
    <mergeCell ref="E3:M3"/>
    <mergeCell ref="E2:M2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M37"/>
  <sheetViews>
    <sheetView topLeftCell="C32" workbookViewId="0">
      <selection activeCell="G8" sqref="G8:M37"/>
    </sheetView>
  </sheetViews>
  <sheetFormatPr baseColWidth="10" defaultRowHeight="15"/>
  <cols>
    <col min="1" max="2" width="11.42578125" style="116"/>
    <col min="3" max="3" width="61.5703125" style="116" customWidth="1"/>
    <col min="4" max="259" width="11.42578125" style="116"/>
    <col min="260" max="260" width="61.5703125" style="116" customWidth="1"/>
    <col min="261" max="515" width="11.42578125" style="116"/>
    <col min="516" max="516" width="61.5703125" style="116" customWidth="1"/>
    <col min="517" max="771" width="11.42578125" style="116"/>
    <col min="772" max="772" width="61.5703125" style="116" customWidth="1"/>
    <col min="773" max="1027" width="11.42578125" style="116"/>
    <col min="1028" max="1028" width="61.5703125" style="116" customWidth="1"/>
    <col min="1029" max="1283" width="11.42578125" style="116"/>
    <col min="1284" max="1284" width="61.5703125" style="116" customWidth="1"/>
    <col min="1285" max="1539" width="11.42578125" style="116"/>
    <col min="1540" max="1540" width="61.5703125" style="116" customWidth="1"/>
    <col min="1541" max="1795" width="11.42578125" style="116"/>
    <col min="1796" max="1796" width="61.5703125" style="116" customWidth="1"/>
    <col min="1797" max="2051" width="11.42578125" style="116"/>
    <col min="2052" max="2052" width="61.5703125" style="116" customWidth="1"/>
    <col min="2053" max="2307" width="11.42578125" style="116"/>
    <col min="2308" max="2308" width="61.5703125" style="116" customWidth="1"/>
    <col min="2309" max="2563" width="11.42578125" style="116"/>
    <col min="2564" max="2564" width="61.5703125" style="116" customWidth="1"/>
    <col min="2565" max="2819" width="11.42578125" style="116"/>
    <col min="2820" max="2820" width="61.5703125" style="116" customWidth="1"/>
    <col min="2821" max="3075" width="11.42578125" style="116"/>
    <col min="3076" max="3076" width="61.5703125" style="116" customWidth="1"/>
    <col min="3077" max="3331" width="11.42578125" style="116"/>
    <col min="3332" max="3332" width="61.5703125" style="116" customWidth="1"/>
    <col min="3333" max="3587" width="11.42578125" style="116"/>
    <col min="3588" max="3588" width="61.5703125" style="116" customWidth="1"/>
    <col min="3589" max="3843" width="11.42578125" style="116"/>
    <col min="3844" max="3844" width="61.5703125" style="116" customWidth="1"/>
    <col min="3845" max="4099" width="11.42578125" style="116"/>
    <col min="4100" max="4100" width="61.5703125" style="116" customWidth="1"/>
    <col min="4101" max="4355" width="11.42578125" style="116"/>
    <col min="4356" max="4356" width="61.5703125" style="116" customWidth="1"/>
    <col min="4357" max="4611" width="11.42578125" style="116"/>
    <col min="4612" max="4612" width="61.5703125" style="116" customWidth="1"/>
    <col min="4613" max="4867" width="11.42578125" style="116"/>
    <col min="4868" max="4868" width="61.5703125" style="116" customWidth="1"/>
    <col min="4869" max="5123" width="11.42578125" style="116"/>
    <col min="5124" max="5124" width="61.5703125" style="116" customWidth="1"/>
    <col min="5125" max="5379" width="11.42578125" style="116"/>
    <col min="5380" max="5380" width="61.5703125" style="116" customWidth="1"/>
    <col min="5381" max="5635" width="11.42578125" style="116"/>
    <col min="5636" max="5636" width="61.5703125" style="116" customWidth="1"/>
    <col min="5637" max="5891" width="11.42578125" style="116"/>
    <col min="5892" max="5892" width="61.5703125" style="116" customWidth="1"/>
    <col min="5893" max="6147" width="11.42578125" style="116"/>
    <col min="6148" max="6148" width="61.5703125" style="116" customWidth="1"/>
    <col min="6149" max="6403" width="11.42578125" style="116"/>
    <col min="6404" max="6404" width="61.5703125" style="116" customWidth="1"/>
    <col min="6405" max="6659" width="11.42578125" style="116"/>
    <col min="6660" max="6660" width="61.5703125" style="116" customWidth="1"/>
    <col min="6661" max="6915" width="11.42578125" style="116"/>
    <col min="6916" max="6916" width="61.5703125" style="116" customWidth="1"/>
    <col min="6917" max="7171" width="11.42578125" style="116"/>
    <col min="7172" max="7172" width="61.5703125" style="116" customWidth="1"/>
    <col min="7173" max="7427" width="11.42578125" style="116"/>
    <col min="7428" max="7428" width="61.5703125" style="116" customWidth="1"/>
    <col min="7429" max="7683" width="11.42578125" style="116"/>
    <col min="7684" max="7684" width="61.5703125" style="116" customWidth="1"/>
    <col min="7685" max="7939" width="11.42578125" style="116"/>
    <col min="7940" max="7940" width="61.5703125" style="116" customWidth="1"/>
    <col min="7941" max="8195" width="11.42578125" style="116"/>
    <col min="8196" max="8196" width="61.5703125" style="116" customWidth="1"/>
    <col min="8197" max="8451" width="11.42578125" style="116"/>
    <col min="8452" max="8452" width="61.5703125" style="116" customWidth="1"/>
    <col min="8453" max="8707" width="11.42578125" style="116"/>
    <col min="8708" max="8708" width="61.5703125" style="116" customWidth="1"/>
    <col min="8709" max="8963" width="11.42578125" style="116"/>
    <col min="8964" max="8964" width="61.5703125" style="116" customWidth="1"/>
    <col min="8965" max="9219" width="11.42578125" style="116"/>
    <col min="9220" max="9220" width="61.5703125" style="116" customWidth="1"/>
    <col min="9221" max="9475" width="11.42578125" style="116"/>
    <col min="9476" max="9476" width="61.5703125" style="116" customWidth="1"/>
    <col min="9477" max="9731" width="11.42578125" style="116"/>
    <col min="9732" max="9732" width="61.5703125" style="116" customWidth="1"/>
    <col min="9733" max="9987" width="11.42578125" style="116"/>
    <col min="9988" max="9988" width="61.5703125" style="116" customWidth="1"/>
    <col min="9989" max="10243" width="11.42578125" style="116"/>
    <col min="10244" max="10244" width="61.5703125" style="116" customWidth="1"/>
    <col min="10245" max="10499" width="11.42578125" style="116"/>
    <col min="10500" max="10500" width="61.5703125" style="116" customWidth="1"/>
    <col min="10501" max="10755" width="11.42578125" style="116"/>
    <col min="10756" max="10756" width="61.5703125" style="116" customWidth="1"/>
    <col min="10757" max="11011" width="11.42578125" style="116"/>
    <col min="11012" max="11012" width="61.5703125" style="116" customWidth="1"/>
    <col min="11013" max="11267" width="11.42578125" style="116"/>
    <col min="11268" max="11268" width="61.5703125" style="116" customWidth="1"/>
    <col min="11269" max="11523" width="11.42578125" style="116"/>
    <col min="11524" max="11524" width="61.5703125" style="116" customWidth="1"/>
    <col min="11525" max="11779" width="11.42578125" style="116"/>
    <col min="11780" max="11780" width="61.5703125" style="116" customWidth="1"/>
    <col min="11781" max="12035" width="11.42578125" style="116"/>
    <col min="12036" max="12036" width="61.5703125" style="116" customWidth="1"/>
    <col min="12037" max="12291" width="11.42578125" style="116"/>
    <col min="12292" max="12292" width="61.5703125" style="116" customWidth="1"/>
    <col min="12293" max="12547" width="11.42578125" style="116"/>
    <col min="12548" max="12548" width="61.5703125" style="116" customWidth="1"/>
    <col min="12549" max="12803" width="11.42578125" style="116"/>
    <col min="12804" max="12804" width="61.5703125" style="116" customWidth="1"/>
    <col min="12805" max="13059" width="11.42578125" style="116"/>
    <col min="13060" max="13060" width="61.5703125" style="116" customWidth="1"/>
    <col min="13061" max="13315" width="11.42578125" style="116"/>
    <col min="13316" max="13316" width="61.5703125" style="116" customWidth="1"/>
    <col min="13317" max="13571" width="11.42578125" style="116"/>
    <col min="13572" max="13572" width="61.5703125" style="116" customWidth="1"/>
    <col min="13573" max="13827" width="11.42578125" style="116"/>
    <col min="13828" max="13828" width="61.5703125" style="116" customWidth="1"/>
    <col min="13829" max="14083" width="11.42578125" style="116"/>
    <col min="14084" max="14084" width="61.5703125" style="116" customWidth="1"/>
    <col min="14085" max="14339" width="11.42578125" style="116"/>
    <col min="14340" max="14340" width="61.5703125" style="116" customWidth="1"/>
    <col min="14341" max="14595" width="11.42578125" style="116"/>
    <col min="14596" max="14596" width="61.5703125" style="116" customWidth="1"/>
    <col min="14597" max="14851" width="11.42578125" style="116"/>
    <col min="14852" max="14852" width="61.5703125" style="116" customWidth="1"/>
    <col min="14853" max="15107" width="11.42578125" style="116"/>
    <col min="15108" max="15108" width="61.5703125" style="116" customWidth="1"/>
    <col min="15109" max="15363" width="11.42578125" style="116"/>
    <col min="15364" max="15364" width="61.5703125" style="116" customWidth="1"/>
    <col min="15365" max="15619" width="11.42578125" style="116"/>
    <col min="15620" max="15620" width="61.5703125" style="116" customWidth="1"/>
    <col min="15621" max="15875" width="11.42578125" style="116"/>
    <col min="15876" max="15876" width="61.5703125" style="116" customWidth="1"/>
    <col min="15877" max="16131" width="11.42578125" style="116"/>
    <col min="16132" max="16132" width="61.5703125" style="116" customWidth="1"/>
    <col min="16133" max="16384" width="11.42578125" style="116"/>
  </cols>
  <sheetData>
    <row r="1" spans="2:13">
      <c r="B1" s="12" t="s">
        <v>26</v>
      </c>
    </row>
    <row r="2" spans="2:13" ht="15.75">
      <c r="B2" s="56" t="s">
        <v>27</v>
      </c>
      <c r="C2" s="57"/>
      <c r="D2" s="28"/>
      <c r="E2" s="216" t="str">
        <f>+Indice!H25</f>
        <v>Gobiernos Locales</v>
      </c>
      <c r="F2" s="216"/>
      <c r="G2" s="216"/>
      <c r="H2" s="216"/>
      <c r="I2" s="216"/>
      <c r="J2" s="216"/>
      <c r="K2" s="216"/>
      <c r="L2" s="216"/>
      <c r="M2" s="216"/>
    </row>
    <row r="3" spans="2:13" ht="15.75">
      <c r="B3" s="56" t="s">
        <v>728</v>
      </c>
      <c r="C3" s="58"/>
      <c r="D3" s="22"/>
      <c r="E3" s="216" t="s">
        <v>29</v>
      </c>
      <c r="F3" s="216"/>
      <c r="G3" s="216"/>
      <c r="H3" s="216"/>
      <c r="I3" s="216"/>
      <c r="J3" s="216"/>
      <c r="K3" s="216"/>
      <c r="L3" s="216"/>
      <c r="M3" s="216"/>
    </row>
    <row r="4" spans="2:13" ht="15" customHeight="1">
      <c r="B4" s="19"/>
      <c r="C4" s="20"/>
      <c r="D4" s="21"/>
      <c r="E4" s="212" t="s">
        <v>729</v>
      </c>
      <c r="F4" s="213"/>
      <c r="G4" s="213"/>
      <c r="H4" s="213"/>
      <c r="I4" s="213"/>
      <c r="J4" s="213"/>
      <c r="K4" s="213"/>
      <c r="L4" s="213"/>
      <c r="M4" s="213"/>
    </row>
    <row r="5" spans="2:13" ht="15" customHeight="1">
      <c r="B5" s="220" t="s">
        <v>730</v>
      </c>
      <c r="C5" s="221"/>
      <c r="D5" s="22"/>
      <c r="E5" s="214"/>
      <c r="F5" s="215"/>
      <c r="G5" s="215"/>
      <c r="H5" s="215"/>
      <c r="I5" s="215"/>
      <c r="J5" s="215"/>
      <c r="K5" s="215"/>
      <c r="L5" s="215"/>
      <c r="M5" s="215"/>
    </row>
    <row r="6" spans="2:13">
      <c r="B6" s="220"/>
      <c r="C6" s="221"/>
      <c r="D6" s="22"/>
      <c r="E6" s="219">
        <v>2014</v>
      </c>
      <c r="F6" s="219">
        <f>+E6+1</f>
        <v>2015</v>
      </c>
      <c r="G6" s="219">
        <f>+F6+1</f>
        <v>2016</v>
      </c>
      <c r="H6" s="219">
        <f>+G6+1</f>
        <v>2017</v>
      </c>
      <c r="I6" s="219">
        <f>+H6+1</f>
        <v>2018</v>
      </c>
      <c r="J6" s="219">
        <f t="shared" ref="J6:M6" si="0">+I6+1</f>
        <v>2019</v>
      </c>
      <c r="K6" s="219">
        <f t="shared" si="0"/>
        <v>2020</v>
      </c>
      <c r="L6" s="219">
        <f t="shared" si="0"/>
        <v>2021</v>
      </c>
      <c r="M6" s="219">
        <f t="shared" si="0"/>
        <v>2022</v>
      </c>
    </row>
    <row r="7" spans="2:13">
      <c r="B7" s="107"/>
      <c r="C7" s="108"/>
      <c r="D7" s="22"/>
      <c r="E7" s="219"/>
      <c r="F7" s="219"/>
      <c r="G7" s="219"/>
      <c r="H7" s="219"/>
      <c r="I7" s="219"/>
      <c r="J7" s="219"/>
      <c r="K7" s="219"/>
      <c r="L7" s="219"/>
      <c r="M7" s="219"/>
    </row>
    <row r="8" spans="2:13" ht="29.25">
      <c r="B8" s="139" t="s">
        <v>731</v>
      </c>
      <c r="C8" s="140" t="s">
        <v>732</v>
      </c>
      <c r="D8" s="141" t="s">
        <v>33</v>
      </c>
      <c r="E8" s="142">
        <v>11.204729789999998</v>
      </c>
      <c r="F8" s="142">
        <v>7.1</v>
      </c>
      <c r="G8" s="142">
        <v>2.2163575500000001</v>
      </c>
      <c r="H8" s="142">
        <v>-1.8091162000000001</v>
      </c>
      <c r="I8" s="142">
        <v>-0.6</v>
      </c>
      <c r="J8" s="142">
        <v>13.8</v>
      </c>
      <c r="K8" s="142">
        <v>6.8</v>
      </c>
      <c r="L8" s="142">
        <v>6.8</v>
      </c>
      <c r="M8" s="142">
        <v>1.3</v>
      </c>
    </row>
    <row r="9" spans="2:13">
      <c r="B9" s="42" t="s">
        <v>733</v>
      </c>
      <c r="C9" s="22" t="s">
        <v>734</v>
      </c>
      <c r="D9" s="22" t="s">
        <v>33</v>
      </c>
      <c r="E9" s="143">
        <v>11.204729789999998</v>
      </c>
      <c r="F9" s="143">
        <v>7.1</v>
      </c>
      <c r="G9" s="143">
        <v>2.2163575500000001</v>
      </c>
      <c r="H9" s="143">
        <v>-1.8091162000000001</v>
      </c>
      <c r="I9" s="143">
        <v>-0.6</v>
      </c>
      <c r="J9" s="143">
        <v>13.8</v>
      </c>
      <c r="K9" s="143">
        <v>6.8</v>
      </c>
      <c r="L9" s="143">
        <v>6.8</v>
      </c>
      <c r="M9" s="143">
        <v>1.3</v>
      </c>
    </row>
    <row r="10" spans="2:13">
      <c r="B10" s="42" t="s">
        <v>735</v>
      </c>
      <c r="C10" s="30" t="s">
        <v>736</v>
      </c>
      <c r="D10" s="22" t="s">
        <v>33</v>
      </c>
      <c r="E10" s="143">
        <v>11.204729789999998</v>
      </c>
      <c r="F10" s="143">
        <v>7.1</v>
      </c>
      <c r="G10" s="143">
        <v>2.2163575500000001</v>
      </c>
      <c r="H10" s="143"/>
      <c r="I10" s="143"/>
      <c r="J10" s="143"/>
      <c r="K10" s="143"/>
      <c r="L10" s="143"/>
      <c r="M10" s="143"/>
    </row>
    <row r="11" spans="2:13">
      <c r="B11" s="42" t="s">
        <v>737</v>
      </c>
      <c r="C11" s="30" t="s">
        <v>738</v>
      </c>
      <c r="D11" s="22" t="s">
        <v>33</v>
      </c>
      <c r="E11" s="143">
        <v>0</v>
      </c>
      <c r="F11" s="143">
        <v>0</v>
      </c>
      <c r="G11" s="143">
        <v>0</v>
      </c>
      <c r="H11" s="143"/>
      <c r="I11" s="143"/>
      <c r="J11" s="143"/>
      <c r="K11" s="143"/>
      <c r="L11" s="143"/>
      <c r="M11" s="143"/>
    </row>
    <row r="12" spans="2:13">
      <c r="B12" s="42" t="s">
        <v>739</v>
      </c>
      <c r="C12" s="30" t="s">
        <v>740</v>
      </c>
      <c r="D12" s="22" t="s">
        <v>33</v>
      </c>
      <c r="E12" s="143">
        <v>0</v>
      </c>
      <c r="F12" s="143">
        <v>0</v>
      </c>
      <c r="G12" s="143">
        <v>0</v>
      </c>
      <c r="H12" s="143"/>
      <c r="I12" s="143"/>
      <c r="J12" s="143"/>
      <c r="K12" s="143"/>
      <c r="L12" s="143"/>
      <c r="M12" s="143"/>
    </row>
    <row r="13" spans="2:13">
      <c r="B13" s="42" t="s">
        <v>741</v>
      </c>
      <c r="C13" s="30" t="s">
        <v>742</v>
      </c>
      <c r="D13" s="22" t="s">
        <v>33</v>
      </c>
      <c r="E13" s="143">
        <v>0</v>
      </c>
      <c r="F13" s="143">
        <v>0</v>
      </c>
      <c r="G13" s="143">
        <v>0</v>
      </c>
      <c r="H13" s="143"/>
      <c r="I13" s="143"/>
      <c r="J13" s="143"/>
      <c r="K13" s="143"/>
      <c r="L13" s="143"/>
      <c r="M13" s="143"/>
    </row>
    <row r="14" spans="2:13">
      <c r="B14" s="42" t="s">
        <v>743</v>
      </c>
      <c r="C14" s="22" t="s">
        <v>744</v>
      </c>
      <c r="D14" s="22" t="s">
        <v>33</v>
      </c>
      <c r="E14" s="143">
        <v>0</v>
      </c>
      <c r="F14" s="143">
        <v>0</v>
      </c>
      <c r="G14" s="143">
        <v>0</v>
      </c>
      <c r="H14" s="143">
        <v>0</v>
      </c>
      <c r="I14" s="143">
        <v>0</v>
      </c>
      <c r="J14" s="143">
        <v>0</v>
      </c>
      <c r="K14" s="143"/>
      <c r="L14" s="143">
        <v>0</v>
      </c>
      <c r="M14" s="143">
        <v>0</v>
      </c>
    </row>
    <row r="15" spans="2:13">
      <c r="B15" s="42" t="s">
        <v>745</v>
      </c>
      <c r="C15" s="30" t="s">
        <v>746</v>
      </c>
      <c r="D15" s="22" t="s">
        <v>33</v>
      </c>
      <c r="E15" s="143">
        <v>0</v>
      </c>
      <c r="F15" s="143">
        <v>0</v>
      </c>
      <c r="G15" s="143">
        <v>0</v>
      </c>
      <c r="H15" s="143">
        <v>0</v>
      </c>
      <c r="I15" s="143"/>
      <c r="J15" s="143"/>
      <c r="K15" s="143"/>
      <c r="L15" s="143"/>
      <c r="M15" s="143"/>
    </row>
    <row r="16" spans="2:13">
      <c r="B16" s="42" t="s">
        <v>747</v>
      </c>
      <c r="C16" s="30" t="s">
        <v>748</v>
      </c>
      <c r="D16" s="22" t="s">
        <v>33</v>
      </c>
      <c r="E16" s="143">
        <v>0</v>
      </c>
      <c r="F16" s="143">
        <v>0</v>
      </c>
      <c r="G16" s="143">
        <v>0</v>
      </c>
      <c r="H16" s="143">
        <v>0</v>
      </c>
      <c r="I16" s="143"/>
      <c r="J16" s="143"/>
      <c r="K16" s="143"/>
      <c r="L16" s="143"/>
      <c r="M16" s="143"/>
    </row>
    <row r="17" spans="2:13">
      <c r="B17" s="42" t="s">
        <v>749</v>
      </c>
      <c r="C17" s="30" t="s">
        <v>750</v>
      </c>
      <c r="D17" s="22" t="s">
        <v>33</v>
      </c>
      <c r="E17" s="143">
        <v>0</v>
      </c>
      <c r="F17" s="143">
        <v>0</v>
      </c>
      <c r="G17" s="143">
        <v>0</v>
      </c>
      <c r="H17" s="143">
        <v>0</v>
      </c>
      <c r="I17" s="143"/>
      <c r="J17" s="143"/>
      <c r="K17" s="143"/>
      <c r="L17" s="143"/>
      <c r="M17" s="143"/>
    </row>
    <row r="18" spans="2:13">
      <c r="B18" s="42" t="s">
        <v>751</v>
      </c>
      <c r="C18" s="30" t="s">
        <v>752</v>
      </c>
      <c r="D18" s="22" t="s">
        <v>33</v>
      </c>
      <c r="E18" s="143">
        <v>0</v>
      </c>
      <c r="F18" s="143">
        <v>0</v>
      </c>
      <c r="G18" s="143">
        <v>0</v>
      </c>
      <c r="H18" s="143">
        <v>0</v>
      </c>
      <c r="I18" s="143"/>
      <c r="J18" s="143"/>
      <c r="K18" s="143"/>
      <c r="L18" s="143"/>
      <c r="M18" s="143"/>
    </row>
    <row r="19" spans="2:13">
      <c r="B19" s="42" t="s">
        <v>753</v>
      </c>
      <c r="C19" s="30" t="s">
        <v>754</v>
      </c>
      <c r="D19" s="22" t="s">
        <v>33</v>
      </c>
      <c r="E19" s="143">
        <v>0</v>
      </c>
      <c r="F19" s="143">
        <v>0</v>
      </c>
      <c r="G19" s="143">
        <v>0</v>
      </c>
      <c r="H19" s="143">
        <v>0</v>
      </c>
      <c r="I19" s="143"/>
      <c r="J19" s="143"/>
      <c r="K19" s="143"/>
      <c r="L19" s="143"/>
      <c r="M19" s="143"/>
    </row>
    <row r="20" spans="2:13">
      <c r="B20" s="42" t="s">
        <v>755</v>
      </c>
      <c r="C20" s="30" t="s">
        <v>756</v>
      </c>
      <c r="D20" s="22" t="s">
        <v>33</v>
      </c>
      <c r="E20" s="143">
        <v>0</v>
      </c>
      <c r="F20" s="143">
        <v>0</v>
      </c>
      <c r="G20" s="143">
        <v>0</v>
      </c>
      <c r="H20" s="143">
        <v>0</v>
      </c>
      <c r="I20" s="143"/>
      <c r="J20" s="143"/>
      <c r="K20" s="143"/>
      <c r="L20" s="143"/>
      <c r="M20" s="143"/>
    </row>
    <row r="21" spans="2:13">
      <c r="B21" s="42" t="s">
        <v>757</v>
      </c>
      <c r="C21" s="30" t="s">
        <v>758</v>
      </c>
      <c r="D21" s="22" t="s">
        <v>33</v>
      </c>
      <c r="E21" s="143">
        <v>0</v>
      </c>
      <c r="F21" s="143">
        <v>0</v>
      </c>
      <c r="G21" s="143">
        <v>0</v>
      </c>
      <c r="H21" s="143">
        <v>0</v>
      </c>
      <c r="I21" s="143"/>
      <c r="J21" s="143"/>
      <c r="K21" s="143"/>
      <c r="L21" s="143"/>
      <c r="M21" s="143"/>
    </row>
    <row r="22" spans="2:13">
      <c r="B22" s="42" t="s">
        <v>759</v>
      </c>
      <c r="C22" s="30" t="s">
        <v>760</v>
      </c>
      <c r="D22" s="22" t="s">
        <v>33</v>
      </c>
      <c r="E22" s="143">
        <v>0</v>
      </c>
      <c r="F22" s="143">
        <v>0</v>
      </c>
      <c r="G22" s="143">
        <v>0</v>
      </c>
      <c r="H22" s="143">
        <v>0</v>
      </c>
      <c r="I22" s="143"/>
      <c r="J22" s="143"/>
      <c r="K22" s="143"/>
      <c r="L22" s="143"/>
      <c r="M22" s="143"/>
    </row>
    <row r="23" spans="2:13">
      <c r="B23" s="42" t="s">
        <v>761</v>
      </c>
      <c r="C23" s="30" t="s">
        <v>443</v>
      </c>
      <c r="D23" s="22" t="s">
        <v>33</v>
      </c>
      <c r="E23" s="143">
        <v>0</v>
      </c>
      <c r="F23" s="143">
        <v>0</v>
      </c>
      <c r="G23" s="143">
        <v>0</v>
      </c>
      <c r="H23" s="143">
        <v>0</v>
      </c>
      <c r="I23" s="143"/>
      <c r="J23" s="143"/>
      <c r="K23" s="143"/>
      <c r="L23" s="143"/>
      <c r="M23" s="143"/>
    </row>
    <row r="24" spans="2:13">
      <c r="B24" s="42" t="s">
        <v>762</v>
      </c>
      <c r="C24" s="30" t="s">
        <v>460</v>
      </c>
      <c r="D24" s="22" t="s">
        <v>33</v>
      </c>
      <c r="E24" s="143">
        <v>0</v>
      </c>
      <c r="F24" s="143">
        <v>0</v>
      </c>
      <c r="G24" s="143">
        <v>0</v>
      </c>
      <c r="H24" s="143">
        <v>0</v>
      </c>
      <c r="I24" s="143"/>
      <c r="J24" s="143"/>
      <c r="K24" s="143"/>
      <c r="L24" s="143"/>
      <c r="M24" s="143"/>
    </row>
    <row r="25" spans="2:13">
      <c r="B25" s="43" t="s">
        <v>763</v>
      </c>
      <c r="C25" s="33" t="s">
        <v>764</v>
      </c>
      <c r="D25" s="33" t="s">
        <v>33</v>
      </c>
      <c r="E25" s="143">
        <v>0</v>
      </c>
      <c r="F25" s="143">
        <v>0</v>
      </c>
      <c r="G25" s="143">
        <v>0</v>
      </c>
      <c r="H25" s="143">
        <v>0</v>
      </c>
      <c r="I25" s="143">
        <v>0</v>
      </c>
      <c r="J25" s="143">
        <v>0</v>
      </c>
      <c r="K25" s="143"/>
      <c r="L25" s="143">
        <v>0</v>
      </c>
      <c r="M25" s="143">
        <v>0</v>
      </c>
    </row>
    <row r="26" spans="2:13">
      <c r="B26" s="42" t="s">
        <v>765</v>
      </c>
      <c r="C26" s="30" t="s">
        <v>766</v>
      </c>
      <c r="D26" s="22" t="s">
        <v>33</v>
      </c>
      <c r="E26" s="143">
        <v>0</v>
      </c>
      <c r="F26" s="143" t="s">
        <v>1205</v>
      </c>
      <c r="G26" s="143">
        <v>0</v>
      </c>
      <c r="H26" s="143">
        <v>0</v>
      </c>
      <c r="I26" s="143"/>
      <c r="J26" s="143"/>
      <c r="K26" s="143"/>
      <c r="L26" s="143"/>
      <c r="M26" s="143"/>
    </row>
    <row r="27" spans="2:13">
      <c r="B27" s="42" t="s">
        <v>767</v>
      </c>
      <c r="C27" s="30" t="s">
        <v>768</v>
      </c>
      <c r="D27" s="22" t="s">
        <v>33</v>
      </c>
      <c r="E27" s="143">
        <v>0</v>
      </c>
      <c r="F27" s="143">
        <v>0</v>
      </c>
      <c r="G27" s="143">
        <v>0</v>
      </c>
      <c r="H27" s="143">
        <v>0</v>
      </c>
      <c r="I27" s="143"/>
      <c r="J27" s="143"/>
      <c r="K27" s="143"/>
      <c r="L27" s="143"/>
      <c r="M27" s="143"/>
    </row>
    <row r="28" spans="2:13">
      <c r="B28" s="42" t="s">
        <v>769</v>
      </c>
      <c r="C28" s="30" t="s">
        <v>770</v>
      </c>
      <c r="D28" s="22" t="s">
        <v>33</v>
      </c>
      <c r="E28" s="143">
        <v>0</v>
      </c>
      <c r="F28" s="143">
        <v>0</v>
      </c>
      <c r="G28" s="143">
        <v>0</v>
      </c>
      <c r="H28" s="143">
        <v>0</v>
      </c>
      <c r="I28" s="143"/>
      <c r="J28" s="143"/>
      <c r="K28" s="143"/>
      <c r="L28" s="143"/>
      <c r="M28" s="143"/>
    </row>
    <row r="29" spans="2:13">
      <c r="B29" s="42" t="s">
        <v>771</v>
      </c>
      <c r="C29" s="30" t="s">
        <v>772</v>
      </c>
      <c r="D29" s="22" t="s">
        <v>33</v>
      </c>
      <c r="E29" s="143">
        <v>0</v>
      </c>
      <c r="F29" s="143">
        <v>0</v>
      </c>
      <c r="G29" s="143">
        <v>0</v>
      </c>
      <c r="H29" s="143">
        <v>0</v>
      </c>
      <c r="I29" s="143"/>
      <c r="J29" s="143"/>
      <c r="K29" s="143"/>
      <c r="L29" s="143"/>
      <c r="M29" s="143"/>
    </row>
    <row r="30" spans="2:13">
      <c r="B30" s="42" t="s">
        <v>773</v>
      </c>
      <c r="C30" s="30" t="s">
        <v>774</v>
      </c>
      <c r="D30" s="22" t="s">
        <v>33</v>
      </c>
      <c r="E30" s="143">
        <v>0</v>
      </c>
      <c r="F30" s="143">
        <v>0</v>
      </c>
      <c r="G30" s="143">
        <v>0</v>
      </c>
      <c r="H30" s="143">
        <v>0</v>
      </c>
      <c r="I30" s="143"/>
      <c r="J30" s="143"/>
      <c r="K30" s="143"/>
      <c r="L30" s="143"/>
      <c r="M30" s="143"/>
    </row>
    <row r="31" spans="2:13">
      <c r="B31" s="42" t="s">
        <v>775</v>
      </c>
      <c r="C31" s="30" t="s">
        <v>776</v>
      </c>
      <c r="D31" s="22" t="s">
        <v>33</v>
      </c>
      <c r="E31" s="143">
        <v>0</v>
      </c>
      <c r="F31" s="143">
        <v>0</v>
      </c>
      <c r="G31" s="143">
        <v>0</v>
      </c>
      <c r="H31" s="143">
        <v>0</v>
      </c>
      <c r="I31" s="143"/>
      <c r="J31" s="143"/>
      <c r="K31" s="143"/>
      <c r="L31" s="143"/>
      <c r="M31" s="143"/>
    </row>
    <row r="32" spans="2:13">
      <c r="B32" s="42" t="s">
        <v>777</v>
      </c>
      <c r="C32" s="30" t="s">
        <v>778</v>
      </c>
      <c r="D32" s="22" t="s">
        <v>33</v>
      </c>
      <c r="E32" s="143">
        <v>0</v>
      </c>
      <c r="F32" s="143">
        <v>0</v>
      </c>
      <c r="G32" s="143">
        <v>0</v>
      </c>
      <c r="H32" s="143">
        <v>0</v>
      </c>
      <c r="I32" s="143"/>
      <c r="J32" s="143"/>
      <c r="K32" s="143"/>
      <c r="L32" s="143"/>
      <c r="M32" s="143"/>
    </row>
    <row r="33" spans="2:13">
      <c r="B33" s="42" t="s">
        <v>779</v>
      </c>
      <c r="C33" s="30" t="s">
        <v>780</v>
      </c>
      <c r="D33" s="22" t="s">
        <v>33</v>
      </c>
      <c r="E33" s="143">
        <v>0</v>
      </c>
      <c r="F33" s="143">
        <v>0</v>
      </c>
      <c r="G33" s="143">
        <v>0</v>
      </c>
      <c r="H33" s="143">
        <v>0</v>
      </c>
      <c r="I33" s="143"/>
      <c r="J33" s="143"/>
      <c r="K33" s="143"/>
      <c r="L33" s="143"/>
      <c r="M33" s="143"/>
    </row>
    <row r="34" spans="2:13">
      <c r="B34" s="40" t="s">
        <v>781</v>
      </c>
      <c r="C34" s="99" t="s">
        <v>782</v>
      </c>
      <c r="D34" s="22" t="s">
        <v>33</v>
      </c>
      <c r="E34" s="143">
        <v>0</v>
      </c>
      <c r="F34" s="143">
        <v>0</v>
      </c>
      <c r="G34" s="143">
        <v>0</v>
      </c>
      <c r="H34" s="143">
        <v>0</v>
      </c>
      <c r="I34" s="143"/>
      <c r="J34" s="143"/>
      <c r="K34" s="143"/>
      <c r="L34" s="143"/>
      <c r="M34" s="143"/>
    </row>
    <row r="35" spans="2:13">
      <c r="B35" s="144" t="s">
        <v>783</v>
      </c>
      <c r="C35" s="145" t="s">
        <v>784</v>
      </c>
      <c r="D35" s="25" t="s">
        <v>33</v>
      </c>
      <c r="E35" s="143">
        <v>0</v>
      </c>
      <c r="F35" s="143">
        <v>0</v>
      </c>
      <c r="G35" s="143">
        <v>0</v>
      </c>
      <c r="H35" s="143">
        <v>0</v>
      </c>
      <c r="I35" s="143"/>
      <c r="J35" s="143"/>
      <c r="K35" s="143"/>
      <c r="L35" s="143"/>
      <c r="M35" s="143"/>
    </row>
    <row r="36" spans="2:13">
      <c r="B36" s="42" t="s">
        <v>63</v>
      </c>
      <c r="C36" s="121" t="s">
        <v>94</v>
      </c>
      <c r="D36" s="22" t="s">
        <v>33</v>
      </c>
      <c r="E36" s="146"/>
      <c r="F36" s="146" t="s">
        <v>63</v>
      </c>
      <c r="G36" s="146" t="s">
        <v>63</v>
      </c>
      <c r="H36" s="146" t="s">
        <v>63</v>
      </c>
      <c r="I36" s="146" t="s">
        <v>63</v>
      </c>
      <c r="J36" s="146"/>
      <c r="K36" s="146"/>
      <c r="L36" s="146"/>
      <c r="M36" s="146"/>
    </row>
    <row r="37" spans="2:13">
      <c r="B37" s="24" t="s">
        <v>785</v>
      </c>
      <c r="C37" s="49" t="s">
        <v>786</v>
      </c>
      <c r="D37" s="25" t="s">
        <v>33</v>
      </c>
      <c r="E37" s="143">
        <v>0</v>
      </c>
      <c r="F37" s="143">
        <v>0</v>
      </c>
      <c r="G37" s="143">
        <v>0</v>
      </c>
      <c r="H37" s="143">
        <v>0</v>
      </c>
      <c r="I37" s="143">
        <v>0</v>
      </c>
      <c r="J37" s="143">
        <v>0</v>
      </c>
      <c r="K37" s="143"/>
      <c r="L37" s="143">
        <v>0</v>
      </c>
      <c r="M37" s="143">
        <v>0</v>
      </c>
    </row>
  </sheetData>
  <mergeCells count="13">
    <mergeCell ref="B5:C6"/>
    <mergeCell ref="E6:E7"/>
    <mergeCell ref="F6:F7"/>
    <mergeCell ref="G6:G7"/>
    <mergeCell ref="H6:H7"/>
    <mergeCell ref="K6:K7"/>
    <mergeCell ref="M6:M7"/>
    <mergeCell ref="E4:M5"/>
    <mergeCell ref="E3:M3"/>
    <mergeCell ref="E2:M2"/>
    <mergeCell ref="J6:J7"/>
    <mergeCell ref="I6:I7"/>
    <mergeCell ref="L6:L7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2023-09-04T22:26:15Z</dcterms:modified>
</cp:coreProperties>
</file>